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189033\Desktop\TEMP\"/>
    </mc:Choice>
  </mc:AlternateContent>
  <bookViews>
    <workbookView xWindow="0" yWindow="0" windowWidth="28020" windowHeight="12180"/>
  </bookViews>
  <sheets>
    <sheet name="DFDG Roadmap" sheetId="1" r:id="rId1"/>
    <sheet name="Signatur" sheetId="3" r:id="rId2"/>
    <sheet name="Kommentar" sheetId="7" r:id="rId3"/>
    <sheet name="Versionshistorik" sheetId="6" r:id="rId4"/>
  </sheets>
  <definedNames>
    <definedName name="_xlnm._FilterDatabase" localSheetId="0" hidden="1">'DFDG Roadmap'!$A$1:$P$124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3" i="1" l="1"/>
  <c r="P84" i="1"/>
  <c r="P85" i="1"/>
  <c r="P62" i="1" l="1"/>
  <c r="P32" i="1"/>
  <c r="P31" i="1"/>
  <c r="P30" i="1"/>
  <c r="P29" i="1"/>
  <c r="P28" i="1"/>
  <c r="P27" i="1"/>
  <c r="P15" i="1"/>
  <c r="P76" i="1"/>
  <c r="P14" i="1"/>
  <c r="P10" i="1"/>
  <c r="P7" i="1"/>
  <c r="P6" i="1"/>
  <c r="P11" i="1"/>
  <c r="P52" i="1"/>
  <c r="P9" i="1"/>
  <c r="P65" i="1" l="1"/>
  <c r="P55" i="1"/>
  <c r="P42" i="1"/>
  <c r="P21" i="1" l="1"/>
  <c r="P8" i="1"/>
  <c r="P124" i="1" l="1"/>
  <c r="P53" i="1"/>
  <c r="P20" i="1"/>
  <c r="P19" i="1"/>
  <c r="P36" i="1"/>
  <c r="P37" i="1"/>
  <c r="P18" i="1"/>
  <c r="P35" i="1"/>
  <c r="P64" i="1"/>
  <c r="P43" i="1"/>
  <c r="P16" i="1"/>
  <c r="P123" i="1"/>
  <c r="P122" i="1"/>
  <c r="P121" i="1"/>
  <c r="P120" i="1"/>
  <c r="P119" i="1"/>
  <c r="P118" i="1"/>
  <c r="P117" i="1"/>
  <c r="P116" i="1"/>
  <c r="P115" i="1"/>
  <c r="P112" i="1"/>
  <c r="P105" i="1"/>
  <c r="P23" i="1"/>
  <c r="P104" i="1"/>
  <c r="P22" i="1"/>
  <c r="P103" i="1"/>
  <c r="P102" i="1"/>
  <c r="P96" i="1"/>
  <c r="P95" i="1"/>
  <c r="P83" i="1"/>
  <c r="P82" i="1"/>
  <c r="P80" i="1"/>
  <c r="P70" i="1"/>
  <c r="P51" i="1"/>
  <c r="P68" i="1"/>
  <c r="P67" i="1"/>
  <c r="P75" i="1"/>
  <c r="P61" i="1"/>
  <c r="P60" i="1"/>
  <c r="P49" i="1"/>
  <c r="P25" i="1"/>
  <c r="P110" i="1"/>
  <c r="P109" i="1"/>
  <c r="P107" i="1"/>
  <c r="P106" i="1"/>
  <c r="P94" i="1"/>
  <c r="P93" i="1"/>
  <c r="P92" i="1"/>
  <c r="P101" i="1"/>
  <c r="P89" i="1"/>
  <c r="P74" i="1"/>
  <c r="P88" i="1"/>
  <c r="P59" i="1"/>
  <c r="P73" i="1"/>
  <c r="P58" i="1"/>
  <c r="P57" i="1"/>
  <c r="P100" i="1"/>
  <c r="P72" i="1"/>
  <c r="P38" i="1"/>
  <c r="P13" i="1"/>
  <c r="P114" i="1"/>
  <c r="P113" i="1"/>
  <c r="P108" i="1"/>
  <c r="P99" i="1"/>
  <c r="P98" i="1"/>
  <c r="P97" i="1"/>
  <c r="P91" i="1"/>
  <c r="P90" i="1"/>
  <c r="P81" i="1"/>
  <c r="P79" i="1"/>
  <c r="P50" i="1"/>
  <c r="P78" i="1"/>
  <c r="P77" i="1"/>
  <c r="P26" i="1"/>
  <c r="P69" i="1"/>
  <c r="P111" i="1"/>
  <c r="P66" i="1"/>
  <c r="P87" i="1"/>
  <c r="P86" i="1"/>
  <c r="P56" i="1"/>
  <c r="P48" i="1"/>
  <c r="P47" i="1"/>
  <c r="P45" i="1"/>
  <c r="P44" i="1"/>
  <c r="P71" i="1"/>
  <c r="P54" i="1"/>
  <c r="P34" i="1"/>
  <c r="P33" i="1"/>
  <c r="P41" i="1"/>
  <c r="P40" i="1"/>
  <c r="P39" i="1"/>
  <c r="P17" i="1"/>
  <c r="P12" i="1"/>
  <c r="P5" i="1"/>
  <c r="P4" i="1"/>
  <c r="P3" i="1"/>
  <c r="P2" i="1"/>
</calcChain>
</file>

<file path=xl/sharedStrings.xml><?xml version="1.0" encoding="utf-8"?>
<sst xmlns="http://schemas.openxmlformats.org/spreadsheetml/2006/main" count="1724" uniqueCount="531">
  <si>
    <t>Beskrivelse</t>
  </si>
  <si>
    <t>BOOK-1 - (del 1)</t>
  </si>
  <si>
    <t>Booking, samtale og frister</t>
  </si>
  <si>
    <t>Ja</t>
  </si>
  <si>
    <t>Nej</t>
  </si>
  <si>
    <t>Forretningsændringer er aftalt til 2022-4 med eksterne</t>
  </si>
  <si>
    <t>SIKKERHED-1 - (del POC)</t>
  </si>
  <si>
    <t>1005.4 Moderniseringsprojekt - Afklaring: IdentityServer som IAM</t>
  </si>
  <si>
    <t>N/A</t>
  </si>
  <si>
    <t>Logning</t>
  </si>
  <si>
    <t>EXBESKED-1 - (del POC)</t>
  </si>
  <si>
    <t>Ny beskedmodul i stedet for WSRM</t>
  </si>
  <si>
    <t>1005.4 Moderniseringsprojekt - Afklaring: WSRM-erstatning</t>
  </si>
  <si>
    <t>Måske</t>
  </si>
  <si>
    <t>TAX-1 (del 1)</t>
  </si>
  <si>
    <t>POC/Pilot</t>
  </si>
  <si>
    <t>1005.3 Moderniseringsprojekt - Taxonomy</t>
  </si>
  <si>
    <t>SIKKERHED-1 (del Pilot MVP)</t>
  </si>
  <si>
    <t>LOG-1 (del POC + del udruldning til hele DFDG)</t>
  </si>
  <si>
    <t>Logning - færdiggørelse og udruldning til DFDG</t>
  </si>
  <si>
    <t>EXBESKED-1 - (del udruldning til hele DFDG)</t>
  </si>
  <si>
    <t>SILO-1 (del 1)</t>
  </si>
  <si>
    <t>TILMELD-2</t>
  </si>
  <si>
    <t>Jeg søger job som</t>
  </si>
  <si>
    <t>951.27 Jeg-søger-job-som flytter til JobSearch</t>
  </si>
  <si>
    <t>JOBAD-1 del 1 (snitflader)</t>
  </si>
  <si>
    <t>Jobannonce</t>
  </si>
  <si>
    <t>STAR.F-1</t>
  </si>
  <si>
    <t>STAR.Foundation</t>
  </si>
  <si>
    <t>API-1</t>
  </si>
  <si>
    <t>API gateway</t>
  </si>
  <si>
    <t>1005.4 Moderniseringsprojekt - Afklaring: API gateway</t>
  </si>
  <si>
    <t>TAX-1 (del 2)</t>
  </si>
  <si>
    <t>FORSHIST-1 del 1</t>
  </si>
  <si>
    <t>Forsørgelseshistorik</t>
  </si>
  <si>
    <t>1005.17.1 Forsørgelseshistorik</t>
  </si>
  <si>
    <t>BOOK-1 (del 2)</t>
  </si>
  <si>
    <t>999.5 Selvbooking med aktivt valg af samtaleform - ibrugtagning af REST services ift. registrering af indkaldelser, afholdte samtaler og frister samt tilhørende WSRM'er</t>
  </si>
  <si>
    <t>JOBORDER-1</t>
  </si>
  <si>
    <t>Joborder (ordinært job og formidling)</t>
  </si>
  <si>
    <t>746.9 Udbygning af jobordre funktionalitet - 2023-1</t>
  </si>
  <si>
    <t>1005.9 Moderniseringsprojekt - IAM</t>
  </si>
  <si>
    <t>LOG-1</t>
  </si>
  <si>
    <t>1005.10 Moderniseringsprojekt - Logning</t>
  </si>
  <si>
    <t>JOBAD-1 del 2 (snitflader)</t>
  </si>
  <si>
    <t>MINPLAN-1 (Del 1)</t>
  </si>
  <si>
    <t>1013 HOI - Helhedsorienteret indsats</t>
  </si>
  <si>
    <t>930.3 Kommunikation mellem jobcentre og a-kasser - NUPH - svar på NUPH og sanktioner</t>
  </si>
  <si>
    <t>SILO-1 (del 2)</t>
  </si>
  <si>
    <t>LSS-1 (Del -1 )</t>
  </si>
  <si>
    <t>LSS - STAR og andre test</t>
  </si>
  <si>
    <t>1005.17.37 LSS modernisering del 1</t>
  </si>
  <si>
    <t>SIKKERHED-2</t>
  </si>
  <si>
    <t>Anden aktør adgang</t>
  </si>
  <si>
    <t>SAMLSSO-1</t>
  </si>
  <si>
    <t>Single Sign On (SSO) løsning</t>
  </si>
  <si>
    <t>MINPLAN-1 (Del 2)</t>
  </si>
  <si>
    <t>Integrationskontrakt</t>
  </si>
  <si>
    <t>EVENT-1</t>
  </si>
  <si>
    <t>Eventbroker</t>
  </si>
  <si>
    <t>1005.17.36 Eventbroker - Løft i forhold til vejledning (3)</t>
  </si>
  <si>
    <t>REHAB-1</t>
  </si>
  <si>
    <t>Rehab forløb</t>
  </si>
  <si>
    <t>1005.17.9 Rehabiliteringsforløb (1)</t>
  </si>
  <si>
    <t>For at lukke domæne/silo Borgerindsats</t>
  </si>
  <si>
    <t>DKM1-1</t>
  </si>
  <si>
    <t>STIL-1</t>
  </si>
  <si>
    <t>Kommunikation til STIL om unge.</t>
  </si>
  <si>
    <t>1005.17.34 Kommunikation til STIL om unge (3)</t>
  </si>
  <si>
    <t>VIRKKON-1</t>
  </si>
  <si>
    <t>Kontakt og virksomhedsoplysninger om virksomheder i JobAG</t>
  </si>
  <si>
    <t>EXBESKED-3</t>
  </si>
  <si>
    <t>Kø opsætning</t>
  </si>
  <si>
    <r>
      <t>DOC-1</t>
    </r>
    <r>
      <rPr>
        <b/>
        <sz val="11"/>
        <color rgb="FF172B4D"/>
        <rFont val="Segoe UI"/>
        <family val="2"/>
      </rPr>
      <t xml:space="preserve"> </t>
    </r>
  </si>
  <si>
    <t>Dokumenter (dokumentcontanier)</t>
  </si>
  <si>
    <t>GEO-1</t>
  </si>
  <si>
    <t>Geodata (longitude og latitude) ud fra postnummer og adresse</t>
  </si>
  <si>
    <t>TOOL-1</t>
  </si>
  <si>
    <t>DFDG tools</t>
  </si>
  <si>
    <t>BOOK-2</t>
  </si>
  <si>
    <t>Opdatering af eksisterende restservice i kontaktforløb</t>
  </si>
  <si>
    <t>1005.17.14 Silo Kontaktforløb - Løft i forhold til vejledning (3)</t>
  </si>
  <si>
    <t>1)</t>
  </si>
  <si>
    <t>TAX-1</t>
  </si>
  <si>
    <t>Opdatering af eksisterende restservice i taxonomy</t>
  </si>
  <si>
    <t>BOKOM-1</t>
  </si>
  <si>
    <t>Opdatering af eksisterende restservice i Borgerkommunikation</t>
  </si>
  <si>
    <t>1005.17.15 Silo Borgerkommunikation - Løft i forhold til vejledning (3)</t>
  </si>
  <si>
    <t>EXDATA-1</t>
  </si>
  <si>
    <t>Opdatering af eksisterende restservice i Eksterne data</t>
  </si>
  <si>
    <t>1005.17.16 Silo Eksterne data - Løft i forhold til vejledning (3)</t>
  </si>
  <si>
    <t>JOBORDER-2</t>
  </si>
  <si>
    <t>Opdatering af eksisterende restservice i virksomhedsrettet indsats</t>
  </si>
  <si>
    <t>1005.17.17 Silo Virksomhedsrettet indsats - Løft i forhold til vejledning (3)</t>
  </si>
  <si>
    <t>CV-1</t>
  </si>
  <si>
    <t>Opdatering af eksisterende restservice i Jobsearch</t>
  </si>
  <si>
    <t>1005.17.18 Silo Jobsearch indsats - Løft i forhold til vejledning og danske snitflader (3)</t>
  </si>
  <si>
    <t>HELBRED-1</t>
  </si>
  <si>
    <t>Helbredsbegrænsning</t>
  </si>
  <si>
    <t>1005.17.3 Helbredsbegrænsning (1)</t>
  </si>
  <si>
    <t>JCTILK-1</t>
  </si>
  <si>
    <t>Jobcentertilknytning</t>
  </si>
  <si>
    <t>1005.17.4 Jobcentertilknytning (1)</t>
  </si>
  <si>
    <t>SMS-1</t>
  </si>
  <si>
    <t>Afsendelse af SMS</t>
  </si>
  <si>
    <t>1005.17.32 Afsendelse af SMS (3)</t>
  </si>
  <si>
    <t>BORGER-1</t>
  </si>
  <si>
    <t>Borgerstamdata</t>
  </si>
  <si>
    <t>KRAVJS-1</t>
  </si>
  <si>
    <t>Krav til Jobsøgning</t>
  </si>
  <si>
    <t>1005.17.5 Krav til Jobsøgning (2)</t>
  </si>
  <si>
    <t>ASYL-1</t>
  </si>
  <si>
    <t>De øvrige asyldata</t>
  </si>
  <si>
    <t>1005.17.31 De øvrige asyldata (1)</t>
  </si>
  <si>
    <t>VITAS-1 (Del 1)</t>
  </si>
  <si>
    <t>Vitas (BVL)</t>
  </si>
  <si>
    <t>SCREEN-1</t>
  </si>
  <si>
    <t>Profilafklaring</t>
  </si>
  <si>
    <t>1005.17.7 Profilafklaring (3)</t>
  </si>
  <si>
    <t>PGRP-1</t>
  </si>
  <si>
    <t>Persongruppeprojekterne og markeringer</t>
  </si>
  <si>
    <t>1005.17.6 Persongruppeprojekterne og markeringer (1)</t>
  </si>
  <si>
    <t>AKMEDL-1</t>
  </si>
  <si>
    <t>A-kasse medlemsskab</t>
  </si>
  <si>
    <t>LSS-1 (Del -2 )</t>
  </si>
  <si>
    <t>COMP-1</t>
  </si>
  <si>
    <t>Oprette en virksomhed fra CVR.dk</t>
  </si>
  <si>
    <t>JC-1</t>
  </si>
  <si>
    <t>Oplysninger om det enkelte jobcenter som adresse, telefonnummer, åbningstider og telefontider</t>
  </si>
  <si>
    <t>1005.17.11 Jobcenteroplysninger (1.2)</t>
  </si>
  <si>
    <t>MESS-1</t>
  </si>
  <si>
    <t>Borgerbeskeder/ beskedmodulet/ beskedbakken</t>
  </si>
  <si>
    <t>1005.17.10 Dialogmodul (beskedbakke på Jobnet) (3)</t>
  </si>
  <si>
    <t>Kontaktgrupper og personkategori</t>
  </si>
  <si>
    <t>1005.17.28 Kontaktgrupper og personkategori (1)</t>
  </si>
  <si>
    <t>TILMELD-1</t>
  </si>
  <si>
    <t>Tilmelding</t>
  </si>
  <si>
    <t>1005.17.23 Tilmelding (3)</t>
  </si>
  <si>
    <t>TILMELD-3</t>
  </si>
  <si>
    <t>Jobnet flag</t>
  </si>
  <si>
    <t>ATILLÆG-1</t>
  </si>
  <si>
    <t>Aktivitetstillæg</t>
  </si>
  <si>
    <t>1005.17.13 Aktivitetstillæg (1)</t>
  </si>
  <si>
    <t>JLOG-1</t>
  </si>
  <si>
    <t>Jobloggen</t>
  </si>
  <si>
    <t>1005.17.24 Joblog (3)</t>
  </si>
  <si>
    <t>JNPHS-1</t>
  </si>
  <si>
    <t>SKAT-1</t>
  </si>
  <si>
    <t>eIndkomst</t>
  </si>
  <si>
    <t>1005.17.35 eIndkomst (3)</t>
  </si>
  <si>
    <t>Se 961.11</t>
  </si>
  <si>
    <t>VITAS-1 (Del 2)</t>
  </si>
  <si>
    <t>ELØN-1</t>
  </si>
  <si>
    <t>Efterløn, FLEUR m.v.</t>
  </si>
  <si>
    <t>1005.17.27 Efterløn, FLEUR m.v. (1)</t>
  </si>
  <si>
    <t>PENS-1</t>
  </si>
  <si>
    <t>Oplysninger om pensionsdata, oprindeligt i forbindelse med Tidlig Pension</t>
  </si>
  <si>
    <t>FRAVÆR-1</t>
  </si>
  <si>
    <t>Fravær ex sygdom</t>
  </si>
  <si>
    <t>1005.17.25 Fravær ex sygdom (3)</t>
  </si>
  <si>
    <t>FRAVÆR-2</t>
  </si>
  <si>
    <t>Fravær (sygdom)</t>
  </si>
  <si>
    <t>1005.17.26 Fravær (sygdom) (3)</t>
  </si>
  <si>
    <t>JNACC-1</t>
  </si>
  <si>
    <t>Jobnetaccount fra JC</t>
  </si>
  <si>
    <t>JNKONTO-1</t>
  </si>
  <si>
    <t>Opretter Jobnet konto</t>
  </si>
  <si>
    <t>ADFÆRJN-1</t>
  </si>
  <si>
    <t>Adfærsdata jobnet</t>
  </si>
  <si>
    <t>HUSK-1</t>
  </si>
  <si>
    <t>Kontaktinfo samt borgers huskeservice</t>
  </si>
  <si>
    <t>1005.17.30 Kontaktinfo samt borgers huskeservice (2)</t>
  </si>
  <si>
    <t>TÆL-1</t>
  </si>
  <si>
    <t>Forskellige typer tæller-oplysninger til brug for nudging af borgerne</t>
  </si>
  <si>
    <t>VITAS-1 (Del 3)</t>
  </si>
  <si>
    <t>FLYT-1</t>
  </si>
  <si>
    <t>CPR-flytninger mellem kommuner</t>
  </si>
  <si>
    <t>TEMPADR-1</t>
  </si>
  <si>
    <t>Temporær adresse</t>
  </si>
  <si>
    <t>1005.17.29 Temporær adresse (2)</t>
  </si>
  <si>
    <t>EURES-1</t>
  </si>
  <si>
    <t>EURES-2</t>
  </si>
  <si>
    <t>PERSKOM-1</t>
  </si>
  <si>
    <t>PDF-1</t>
  </si>
  <si>
    <t>PDF generering</t>
  </si>
  <si>
    <t>BIDATA-1</t>
  </si>
  <si>
    <t>Diverse BI data DFDG udstiller som proxy</t>
  </si>
  <si>
    <t>1005.17.22 Diverse BI data DFDG udstiller som proxy (1.1)</t>
  </si>
  <si>
    <t>KY-1</t>
  </si>
  <si>
    <t>Ydelser fra KY</t>
  </si>
  <si>
    <t>1005.17.21 Ydelser fra KY (3)</t>
  </si>
  <si>
    <t>ASYL-2</t>
  </si>
  <si>
    <t>Asyl overgivelsesdata</t>
  </si>
  <si>
    <t>1005.17.19 Asyl overgivelsesdata (2)</t>
  </si>
  <si>
    <t>WARN-1</t>
  </si>
  <si>
    <t>Warnings til JC/a-kasse</t>
  </si>
  <si>
    <t>VITAS-1 (Del 4)</t>
  </si>
  <si>
    <t>MAIL-1</t>
  </si>
  <si>
    <t>Email afsendelse</t>
  </si>
  <si>
    <t>1005.17.33 Email afsendelse (3)</t>
  </si>
  <si>
    <t>EBOKS-1</t>
  </si>
  <si>
    <t>E-boks afsendelse</t>
  </si>
  <si>
    <t>LSS-2</t>
  </si>
  <si>
    <t>Lufthavntilsyn</t>
  </si>
  <si>
    <t>LSS-1 (Del -4 )</t>
  </si>
  <si>
    <t>LSS-3</t>
  </si>
  <si>
    <t>Landssupporten</t>
  </si>
  <si>
    <t>EXBESKED-2</t>
  </si>
  <si>
    <t>Lukning af WSRM classic</t>
  </si>
  <si>
    <t>SLETSOAP-1</t>
  </si>
  <si>
    <t>DFDG classic SOAP service mod silo Visitering og status er slettet</t>
  </si>
  <si>
    <t>Dog ikke før alle REST service er på plads</t>
  </si>
  <si>
    <t>SLETSOAP-2</t>
  </si>
  <si>
    <t>DFDG classic SOAP service mod silo Kontaktforløb er slettet</t>
  </si>
  <si>
    <t>SLETSOAP-3</t>
  </si>
  <si>
    <t>DFDG classic SOAP service mod silo Borgerkommunikation er slettet</t>
  </si>
  <si>
    <t>SLETSOAP-4</t>
  </si>
  <si>
    <t>DFDG classic SOAP service mod silo Borgerindsats er slettet</t>
  </si>
  <si>
    <t>SLETSOAP-5</t>
  </si>
  <si>
    <t>DFDG classic SOAP service mod silo Virksomhedsindsats er slettet</t>
  </si>
  <si>
    <t>SLETSOAP-6</t>
  </si>
  <si>
    <t>DFDG classic SOAP service mod silo Jobsearch er slettet</t>
  </si>
  <si>
    <t>SLETSOAP-7</t>
  </si>
  <si>
    <t>DFDG classic SOAP service mod silo Rapportering er slettet</t>
  </si>
  <si>
    <t>DFDGCLUK-1</t>
  </si>
  <si>
    <t>Luk af DFDG classic</t>
  </si>
  <si>
    <t>Dog ikke føre DFDG classik ikke bruges merer</t>
  </si>
  <si>
    <t>LSS-1 (Del -5 )</t>
  </si>
  <si>
    <t>2022-3</t>
  </si>
  <si>
    <t>2022-4</t>
  </si>
  <si>
    <t>2023-1</t>
  </si>
  <si>
    <t>2023-2</t>
  </si>
  <si>
    <t>2023-3</t>
  </si>
  <si>
    <t>2023-4</t>
  </si>
  <si>
    <t>2024-1</t>
  </si>
  <si>
    <t>2024-2</t>
  </si>
  <si>
    <t>2024-3</t>
  </si>
  <si>
    <t>2024-4</t>
  </si>
  <si>
    <t>2025-1</t>
  </si>
  <si>
    <t>2025-2</t>
  </si>
  <si>
    <t>2025-3</t>
  </si>
  <si>
    <t>EPIC</t>
  </si>
  <si>
    <t xml:space="preserve">999.3 Selvbooking med aktivt valg af samtaleform 
999.4 Selvbooking med valg af samtaleform i plannersystem </t>
  </si>
  <si>
    <t>Pakker der er koblet til høj prioriteret forretnings opgaver, Disse opgaver kun i begrænset flyttes</t>
  </si>
  <si>
    <t>Pakker der har forretningsændringer men mere frit kan placeres. Der vil også typisk være afhængigheder til andre pakke som skal håndteres hvis opgaven flyttes</t>
  </si>
  <si>
    <t>Pakker der ikke har forretningsændringer eller kun simple justering der frit kan placeres. Der kan være får / simple afhængigheder der skal håndteres</t>
  </si>
  <si>
    <t>Pakke uden reelle forretningsændringer der helt frit kan placeres</t>
  </si>
  <si>
    <t>Pakker der er koblet til høj prioriteret arkitektur elementer, Disse opgaver kun i begrænset omfang flyttes</t>
  </si>
  <si>
    <t>Pakker der er koblet til arkitektur elementer, Disse opgaver kan kun i nogen grad flyttes</t>
  </si>
  <si>
    <t>Type</t>
  </si>
  <si>
    <t>Signatur forklaring i forhold hvor bundet en pakke er til kalender</t>
  </si>
  <si>
    <t>Lovbundet</t>
  </si>
  <si>
    <t>Høj forr. Prioteret</t>
  </si>
  <si>
    <t>Helt frit</t>
  </si>
  <si>
    <t>Næsten frit</t>
  </si>
  <si>
    <t xml:space="preserve">Mindre afhændigheder </t>
  </si>
  <si>
    <t>Stor binding i forhold til arkitektur</t>
  </si>
  <si>
    <t>Mindre binding i forhold til arkitektur</t>
  </si>
  <si>
    <r>
      <t xml:space="preserve">Pakker der er koblet til lovgivning eller til meget høj prioriteret forretningsopgaver, Disse opgaver kan </t>
    </r>
    <r>
      <rPr>
        <b/>
        <sz val="10"/>
        <color rgb="FF172B4D"/>
        <rFont val="Segoe UI"/>
        <family val="2"/>
      </rPr>
      <t xml:space="preserve">IKKE </t>
    </r>
    <r>
      <rPr>
        <sz val="10"/>
        <color rgb="FF172B4D"/>
        <rFont val="Segoe UI"/>
        <family val="2"/>
      </rPr>
      <t>flyttes</t>
    </r>
  </si>
  <si>
    <t>Bemærkning til eksterne serviceaftagere</t>
  </si>
  <si>
    <t>Gennemført</t>
  </si>
  <si>
    <t>Pakker er implementeret</t>
  </si>
  <si>
    <t>Placeringsforhold</t>
  </si>
  <si>
    <t>Eksterne - KSS</t>
  </si>
  <si>
    <t>Eksterne - A-kasse</t>
  </si>
  <si>
    <t>Omlægning til dansk</t>
  </si>
  <si>
    <t>Intern sopgaver i STAR</t>
  </si>
  <si>
    <r>
      <t xml:space="preserve">CV-søgning og CV’er til EURES CV batchjob
Levere </t>
    </r>
    <r>
      <rPr>
        <b/>
        <sz val="11"/>
        <color rgb="FF172B4D"/>
        <rFont val="Segoe UI"/>
        <family val="2"/>
      </rPr>
      <t>jobannoncer</t>
    </r>
    <r>
      <rPr>
        <sz val="11"/>
        <color rgb="FF172B4D"/>
        <rFont val="Segoe UI"/>
        <family val="2"/>
      </rPr>
      <t xml:space="preserve"> til EURES</t>
    </r>
  </si>
  <si>
    <r>
      <t xml:space="preserve">CV-søgning og CV’er til EURES CV batchjob
Levere </t>
    </r>
    <r>
      <rPr>
        <b/>
        <sz val="11"/>
        <color rgb="FF172B4D"/>
        <rFont val="Segoe UI"/>
        <family val="2"/>
      </rPr>
      <t>CV’er</t>
    </r>
    <r>
      <rPr>
        <sz val="11"/>
        <color rgb="FF172B4D"/>
        <rFont val="Segoe UI"/>
        <family val="2"/>
      </rPr>
      <t xml:space="preserve"> til EURES</t>
    </r>
  </si>
  <si>
    <t xml:space="preserve">Hvorvidt Vitas udrullest i etapper eller som en samlet løsning er ikke afklaret på nuværende tidspunkt </t>
  </si>
  <si>
    <t>ExternalOperatorRegistrationService (2020-3) 
GetExternalOperatorReferralVersion1
GetCancelledExternalOperatorReferralVersion1</t>
  </si>
  <si>
    <t>Eksisterende SOAP snitflader</t>
  </si>
  <si>
    <t>Ikke specificeret</t>
  </si>
  <si>
    <t>Uafklaret</t>
  </si>
  <si>
    <t>Vitas.MentorService (Version 3, 2021-2) 
Vitas.PersonalAssistanceService (2020-4) 
Vitas.AidService (2020-2) 
Vitas.FlexjobService (2021-3) 
Vitas.PdfService (2020-2) 
 Vitas.JobRotationService (2021-3)
WSRM
GetVitasCaseNotificationVersion1
GetVitasGdprSlettetVersion1
GetJobAllocationStatusNotificationVersion6
GetJobAllocationStatusNotificationVersion7
GetJobAllocationAddOnsStatusNotificationVersion4</t>
  </si>
  <si>
    <t xml:space="preserve">Kontaktforloeb.AfholdtSamtaleService (2023-1) </t>
  </si>
  <si>
    <t xml:space="preserve">Kontaktforloeb.BorgerBookingService (2022-3) 
Kontaktforloeb.FristService (2022-3) 
Kontaktforloeb.IndkaldelseService (2022-3) </t>
  </si>
  <si>
    <t>Virksomhedsindsats.JobordreService (CompanyRecruitmentService) (2022-4) 
WSRM
GetCompanyRecruitmentVersion4</t>
  </si>
  <si>
    <t xml:space="preserve">N/A </t>
  </si>
  <si>
    <t>UnemploymentFundMembershipService (Version 4, 2021-3) 
WSRM
GetMembershipCancellationVersion1
GetPersonUnemploymentFundSaveMembershipVersion
GetRecallMembershipRegistrationVersion1
GetRequestRecallMembershipRegistrationVersion1
GetRecallCompulsoryNotificationEventVersion6</t>
  </si>
  <si>
    <t xml:space="preserve">CitizenMessageService (2021-3) </t>
  </si>
  <si>
    <t>KSS
Dog ikke  
IllnessRecoveryInformationService (2022-1) der kun bruges af sygedagpengesystemet KSD
A-kassse
IllnessCompositeService (Version 5, 2022-1)  ogAbsenceRegistrationService (Version 7, 2022-1)  dog ikke metoderne vedr. AdditionalInformationOnAbsence og de 2 nævnte WSRM’er</t>
  </si>
  <si>
    <t>JobSearchDefinitionService (2021-4)
WSRM
 GetJobSearchDefinitionEventVersion1</t>
  </si>
  <si>
    <t xml:space="preserve">PersonGroupProjectService (2021-4) </t>
  </si>
  <si>
    <t>PersonNotificationService (2020-3) 
TransferDataService (2022-1) 
WSRM
GetCprChangedVersion1
GetMovedToJobcenterNotificationVersion1
GetPersonNotificationDataVersion1</t>
  </si>
  <si>
    <t>A-kassen de 2 øverste metoder og ikke de 2 nævnte WSRM’er</t>
  </si>
  <si>
    <t xml:space="preserve">PersonRegistrationService (2022-1) rest med kontaktgruppe og personkategori
CreatePersonCategory
UpdatePersonCategory
CreatePersonCategoryAndInterview
CreateContactGroup
UpdateContactGroup
WSRM
GetIllnessCompositeMessageVersion8
GetRecoveryCompositeMessageVersion8 </t>
  </si>
  <si>
    <t>PersonRegistrationService (2022-1) rest med aktivitetestillæg
CreateActivitySupplement
UpdateActivitySupplement</t>
  </si>
  <si>
    <t>PersonRegistrationService (2022-1) rest med jobcentertilknytning
UpdatePersonJobcenter
GetPersonJobcenterVersion4</t>
  </si>
  <si>
    <t>PersonTemporaryAddressService (2020-3) 
WSRM
GetPersonTemporaryContactDataVersion1
GetPersonDeletedTemporaryAddressVersion4</t>
  </si>
  <si>
    <t xml:space="preserve">RehabilitationProcessService (2022-2) </t>
  </si>
  <si>
    <t xml:space="preserve">SustenanceHistoryService (2020-3) </t>
  </si>
  <si>
    <t>Ydelsesudstilling.ForsoergelseshistorikService (2022-4)</t>
  </si>
  <si>
    <t xml:space="preserve">UnemploymentEnrollmentService (Version 8, 2022-2) 
SaveProfessions
WSRM
GetProfessions
GetRecoveryCompositeMessageVersion8 </t>
  </si>
  <si>
    <t>JobSearch.JoboenskeService (2022-4)</t>
  </si>
  <si>
    <t>GetWarningVersion4</t>
  </si>
  <si>
    <t>PersonStatusComment
CreatePersonStatusComment
UpdatePersonStatusComment
DeletePersonStatusComment
CreatePersonGuestAccess
WSRM
GetPersonStatusComment
GetDeletedPersonStatusComment</t>
  </si>
  <si>
    <t>Service og kommunikation (batchjob med STIL)
EducationEventService (Version 3, 2021-4) 
WSRM
GetEducationEventSubscriptionVersion1
GetEducationIncomingEventVersion10</t>
  </si>
  <si>
    <t xml:space="preserve">AsylumService (2020-1) </t>
  </si>
  <si>
    <t xml:space="preserve"> 
JobnetAccountService (2020-3) </t>
  </si>
  <si>
    <t>PersonNotificationReminderService (2020-3) 
WSRM
GetPersonContactInfoVersion1</t>
  </si>
  <si>
    <t xml:space="preserve">Jobnet.PersonAdminService (2022-2) </t>
  </si>
  <si>
    <t xml:space="preserve">JobAdService </t>
  </si>
  <si>
    <t xml:space="preserve">CompanyService (1, 2017-2) </t>
  </si>
  <si>
    <t>WSRM
GetProviderStatusChangedVersion1</t>
  </si>
  <si>
    <t xml:space="preserve">TaxService (2020-3) </t>
  </si>
  <si>
    <t>JobCenterService (2021-1) 
WSRM
GetJobcenterContactInfoVersion1</t>
  </si>
  <si>
    <t xml:space="preserve">BIDataService (2021-2) </t>
  </si>
  <si>
    <t>Ydelsesudstilling.ArbejdsmarkedsbalanceService (2023-1)
Ydelsesudstilling.BorgerdashboardService (2023-1)
Ydelsesudstilling.VirksomhedsdashboardService (2023-1)</t>
  </si>
  <si>
    <t xml:space="preserve">PensionService (2022-1) </t>
  </si>
  <si>
    <t xml:space="preserve">JobSearch.CvService (2022-2) 
JobSearch.CvEventService (Version 1, 2021-3) 
JobSearch.CvWorkFlowService (2022-2) 
(JobSearch.CvSearchService (2022-2) )
JobSearch.CvSoegeService (2022-2) 
JobSearch.CvPresentationService (2022-2) 
Jobsearch.LetasylCVService (2022-2) 
JobSearch.PersonJobSearchStatus (2021-3) </t>
  </si>
  <si>
    <t>SOAP service allerede omlagt</t>
  </si>
  <si>
    <t xml:space="preserve">IntegrationContractService (2021-1) </t>
  </si>
  <si>
    <t>Allerede omlagt til REST</t>
  </si>
  <si>
    <t>DocumentRepositoryService (Version 1)</t>
  </si>
  <si>
    <t xml:space="preserve">GeoService (Version 1, 2022-1) </t>
  </si>
  <si>
    <t>Taxonomy.EscoStarService (2022-3) 
Ny Taxonomy.KvalifikationService (2023-1) 
Taxonomy.SpecialEscoStarHierarkiService (2022-3) 
WSRM
GetEscoStarOccupationVersion1</t>
  </si>
  <si>
    <t>Er omlagt til REST</t>
  </si>
  <si>
    <t xml:space="preserve">De ekstra tiltag omkring .Net 6.0, containerization m.v. af tidlige REST service
Borgerkommunikation.BorgerkommunikationStatusService 
Borgerkommunikation.FagprofessionelKontaktService (2022-2) </t>
  </si>
  <si>
    <t xml:space="preserve">De ekstra tiltag omkring .Net 6.0, containerization m.v. af tidlige REST service
EksterneData.UddannelsesinstitutionService (2022-1) </t>
  </si>
  <si>
    <t>Virksomhedsindsats.JobordreService (CompanyRecruitmentService) [UDV] (Version 1)
Virksomhedsindsats.Virksomhedsservice (2022-4)</t>
  </si>
  <si>
    <t>JobAdService (Version 4)</t>
  </si>
  <si>
    <t>Uafklaret
https://starwiki.atlassian.net/wiki/spaces/FYS/pages/3878715538/JobAdService+Version+5+2023-1+UDV</t>
  </si>
  <si>
    <t>Se VITAS-1 (Del 4)</t>
  </si>
  <si>
    <t>UnemploymentRegistrationService (2022-1)
WSRM
GetAppropriationNotificationVersion5</t>
  </si>
  <si>
    <t>CVService (Version 6, 2020-4)</t>
  </si>
  <si>
    <t>EarlyRetirementDataService (Version 2, 2021-3) 
GetFleurChangesVersion1</t>
  </si>
  <si>
    <t>Størrelse KSS</t>
  </si>
  <si>
    <t>Størrelse  A-kasse</t>
  </si>
  <si>
    <t>L</t>
  </si>
  <si>
    <t>1) Se VITAS-1 (Del 4)</t>
  </si>
  <si>
    <t>XXL</t>
  </si>
  <si>
    <t>XL</t>
  </si>
  <si>
    <t>Se del 2</t>
  </si>
  <si>
    <t>S</t>
  </si>
  <si>
    <t>M</t>
  </si>
  <si>
    <t>M-L</t>
  </si>
  <si>
    <t>XS</t>
  </si>
  <si>
    <t>XXS</t>
  </si>
  <si>
    <t>Meget få metoder, med meget få felter og megte få og/eller simple forretningsregler</t>
  </si>
  <si>
    <t>Få metoder, med få felter og få og/eller simpler forretningsregler</t>
  </si>
  <si>
    <t xml:space="preserve">Begrænset antal metode, med et begrænste antal felter og/eller begrænset antal med ikke komplekse forretningsregler </t>
  </si>
  <si>
    <t>Et antal metoder, med et større antal felter og/eller flere og lidt mere komplekste forretningsregler</t>
  </si>
  <si>
    <t>Stor antal metode, mange felter og/eller flere komplekse forretningsregler</t>
  </si>
  <si>
    <t>Stor antal metode, mange felter og mange komplekse forretningsregler</t>
  </si>
  <si>
    <t>A-kasserne har forskellige løningsmodeller og vil derfor blive påvirket i forskellig grad.</t>
  </si>
  <si>
    <t>XSS</t>
  </si>
  <si>
    <t>Pakkenavn
Intern STAR reference</t>
  </si>
  <si>
    <t>Ingen udviklingsopgaver men muligvis testopgaver eller tilsvarende</t>
  </si>
  <si>
    <t xml:space="preserve">Bemærk at overstående er alene en kvalitativ baserer kategorisering i T-shirt størrelse ud fra hvor mange metoder, hvor mange felter og hvor mange forretningsregler der er på områder. Kategoriseringen er opdelt mod KSS/Jobcentre og a-kasser, da disse serviceaftagere ikke har samme anvendelsesmønster.
Kategoriseringen er alene set fra DFDG snitfladers vinkel, og hvilken konkret opgave og størrelsen af disse hos serviceaftager er der i denne angivelse ikke tage stilling til eller indikationer på, da DFDG/STAR ikke har kendskab til de enkelt aftageresystemes implementering.  </t>
  </si>
  <si>
    <t>Planlagt seneste i brugtagning for serviceaftagere i release</t>
  </si>
  <si>
    <t>Fra 2023-2 og frem</t>
  </si>
  <si>
    <t>Suplanservice</t>
  </si>
  <si>
    <t>Intern forberedelsesopgaver i STAR</t>
  </si>
  <si>
    <t xml:space="preserve">LSS - STAR og andre test </t>
  </si>
  <si>
    <t>Denne er allerede etablere i REST</t>
  </si>
  <si>
    <t>Virksomhedsinndsats.virksomhedskonto</t>
  </si>
  <si>
    <t>Login-historik på Jobnet</t>
  </si>
  <si>
    <t>Evt. forretningsændringer kunne ske i forbindelse med DKM1-1</t>
  </si>
  <si>
    <t>Counterservice</t>
  </si>
  <si>
    <t xml:space="preserve">For A-kasse Ja, men kun WSRM’en GetCprChangedVersion1
</t>
  </si>
  <si>
    <t>Adresseformat tilpasses muligvis til DFDG nye adresseformat</t>
  </si>
  <si>
    <t>Dog ikke før alle WSRM er udfaset. Dette forventes at være gennemført 2024-4 senest</t>
  </si>
  <si>
    <t>Intern opgaver i STAR</t>
  </si>
  <si>
    <t>Ny forr. indtænkt, der berører eksterne</t>
  </si>
  <si>
    <t>Interne forberedelsesopgaver i STAR</t>
  </si>
  <si>
    <t>Forudsætning for Vitas og JobAG's arbejde. Eksterne påvirkes efterhånden som SOAP-services omlægges til REST og placeres i de nye DFDG forretningsdomæner.</t>
  </si>
  <si>
    <t>Som en del i at simplificere DFDG og Jobnet håndtering af Jeg-søger- job-som, samles data i Jobsearch domænet.</t>
  </si>
  <si>
    <t>delvist 2022-4</t>
  </si>
  <si>
    <t>Dette er STAR udvikling af den nye API gateway model. Der er ikke impl. opgaver, men måske test af nyt endpoint.</t>
  </si>
  <si>
    <r>
      <t xml:space="preserve">Booking, </t>
    </r>
    <r>
      <rPr>
        <b/>
        <sz val="11"/>
        <color rgb="FF172B4D"/>
        <rFont val="Segoe UI"/>
        <family val="2"/>
      </rPr>
      <t>samtale</t>
    </r>
    <r>
      <rPr>
        <sz val="11"/>
        <color rgb="FF172B4D"/>
        <rFont val="Segoe UI"/>
        <family val="2"/>
      </rPr>
      <t xml:space="preserve"> og frister</t>
    </r>
  </si>
  <si>
    <t xml:space="preserve">999.14 Nytænkning - Registrering af afholdte samtaler inkl. omlægning fra SOAP til REST
</t>
  </si>
  <si>
    <t>Forretningsændringer er aftalt i forbindelse med  2022-4.</t>
  </si>
  <si>
    <t>InterviewService</t>
  </si>
  <si>
    <t>InterviewDeadlineService</t>
  </si>
  <si>
    <t>Kontaktforloeb.FristService (2022-3)</t>
  </si>
  <si>
    <r>
      <rPr>
        <b/>
        <sz val="11"/>
        <color rgb="FF172B4D"/>
        <rFont val="Segoe UI"/>
        <family val="2"/>
      </rPr>
      <t>Booking</t>
    </r>
    <r>
      <rPr>
        <sz val="11"/>
        <color rgb="FF172B4D"/>
        <rFont val="Segoe UI"/>
        <family val="2"/>
      </rPr>
      <t xml:space="preserve">, samtale og </t>
    </r>
    <r>
      <rPr>
        <b/>
        <sz val="11"/>
        <color rgb="FF172B4D"/>
        <rFont val="Segoe UI"/>
        <family val="2"/>
      </rPr>
      <t>frister</t>
    </r>
  </si>
  <si>
    <t>Mht. A-kasser: I forbindelse med Nytænkning - anden delaftale, indgår jobordrer i aftaleteksten.</t>
  </si>
  <si>
    <t>Ny beskedmodel i stedet for WSRM</t>
  </si>
  <si>
    <r>
      <t xml:space="preserve">Ny REST snitflade
</t>
    </r>
    <r>
      <rPr>
        <sz val="11"/>
        <color rgb="FF172B4D"/>
        <rFont val="Segoe UI"/>
        <family val="2"/>
      </rPr>
      <t>(uafklaret = navn på ny service endnu ikke fastlagt)</t>
    </r>
  </si>
  <si>
    <t>Personkommentar og gæsteadgang</t>
  </si>
  <si>
    <t>1005.17.20 Personkommentar og gæsteadgang (1.2)</t>
  </si>
  <si>
    <t>Ret og pligt - sammenlagt ledighed for dp.modtagere</t>
  </si>
  <si>
    <t>1005.17.38 Sammenlagt bruttoledighed for dagpengemodtagere</t>
  </si>
  <si>
    <t>Visitieringogstatus.VisiteringOgStatusStatusService (version 1)</t>
  </si>
  <si>
    <t>PersonEngangementStatusService</t>
  </si>
  <si>
    <t>Interne opgaver i STAR</t>
  </si>
  <si>
    <t>Evaluation - løbende og afsluttende status på aktiviteter</t>
  </si>
  <si>
    <t>EvaluationService (Version 1, 2021-1) (Registrering udgår 1.1.2023 og dermed i formentlig 2023-1)</t>
  </si>
  <si>
    <t>1008.1 DKM1 - tilpasninger i FLEUR-indberetning</t>
  </si>
  <si>
    <t>1008.2 DKM 1 - tilpasninger i dagpengetæller-indberetning</t>
  </si>
  <si>
    <t>UnemploymentBenefintsAccountService</t>
  </si>
  <si>
    <t>UnemploymentBenefitsPaymentService</t>
  </si>
  <si>
    <t>PersonRegistrationService (2022-1) rest med helbredsbegrænsning
CreateHealthLimitation
UpdateHealthLimitation
DeleteHealthLimitation
og tilhørende WSRM-besked</t>
  </si>
  <si>
    <t>ScreeningService (2022-2) 
CitizenScreeningService</t>
  </si>
  <si>
    <t>UnemploymentEnrollmentService (Version 8, 2022-2) 
UnemploymentEnrollment
CancelUnemploymentEnrollment
UnemploymentEnrollmentAndBook
RemoveFutureCancelEnrollment
WSRM' om til- og afmelding
GetIllnessCompositeMessageVersion8
GetRecoveryCompositeMessageVersion8</t>
  </si>
  <si>
    <t>CitizenJoblogService (2022-2) 
JoblogService (2022-3) 
WSRM om joblog</t>
  </si>
  <si>
    <t>AbsenceRegistrationService (Version 7, 2022-3) minus additional information
WSRM GetAbsence….</t>
  </si>
  <si>
    <t>IllnessCompositeService (Version 5, 2022-1) 
IllnessRecoveryInformationService (2022-1) 
AbsenceRegistrationService (Version 7, 2022-1) metoder
CreateAdditionalInformationOnAbsence
UpdateAdditionalInformationOnAbsence
DeleteAdditionalInformationOnAbsence
WSRM
GetIllnessCompositeMessageVersion8
GetRecoveryCompositeMessageVersion8 
GetAbsence....</t>
  </si>
  <si>
    <t>Resterende siloer som “skaller“</t>
  </si>
  <si>
    <t>Dette er STAR udvikling af den nye model til webservicebeskeder. Der er ingen impl. opgaver til serviceaftager i denne del. Første implementering i prod. forventes  i 2023-2 inkl. påvirkning af aftagere.</t>
  </si>
  <si>
    <t>Der er ikke nogel implementering for serviceaftager. Det er alene til orientering om, hvordan DFDG vil logge fremadrettet</t>
  </si>
  <si>
    <t>925.39 Grundlægge de sidste DFDG domæner (siloer)</t>
  </si>
  <si>
    <t>SAMLED-1</t>
  </si>
  <si>
    <t>MINPLAN-1 (Del 3)</t>
  </si>
  <si>
    <t>MINPLAN-1 (Del 4)</t>
  </si>
  <si>
    <r>
      <rPr>
        <b/>
        <sz val="11"/>
        <color rgb="FF172B4D"/>
        <rFont val="Segoe UI"/>
        <family val="2"/>
      </rPr>
      <t xml:space="preserve">ActivityService (2022-1) </t>
    </r>
    <r>
      <rPr>
        <sz val="11"/>
        <color rgb="FF172B4D"/>
        <rFont val="Segoe UI"/>
        <family val="2"/>
      </rPr>
      <t xml:space="preserve">
EducationPlanService (2022-1) 
EvaluationService (Version 1, 2021-1) (Udgår delvist 1.1.2023 (Nytænkning) og dermed i formentlig 2023-1)
MyPlanService (2021-3) 
PlanService (2021-4) 
Jobnet.MyPlanService (2021-3)
WSRM
GetActivityEvaluationNotificationVersion1
GetActivityGeneralEvent
GetActivitySpecialEvent</t>
    </r>
  </si>
  <si>
    <t>Min plan - Primært aktivitetsservice</t>
  </si>
  <si>
    <t>Planlagt release fra DFDG hvor det er tilgængeligt</t>
  </si>
  <si>
    <t>Dato for sidste ændring i 'Pakkenavn'</t>
  </si>
  <si>
    <t>Ændrings-Id</t>
  </si>
  <si>
    <t>Dato</t>
  </si>
  <si>
    <t>Pakkenavn</t>
  </si>
  <si>
    <t>Beskrivelse af ændring</t>
  </si>
  <si>
    <t>Ændring tilføjet af:</t>
  </si>
  <si>
    <t>Kolonne med 'ændringsdato' tilføjet på fanen 'DFDG Roadmap'</t>
  </si>
  <si>
    <t>Jens Andersen</t>
  </si>
  <si>
    <t>Fanen 'Versionshistorik' er tilføjet filen 'DFDG roadmap version 0.3</t>
  </si>
  <si>
    <t>API-1 (del 1)</t>
  </si>
  <si>
    <t>API-1 (del 2)</t>
  </si>
  <si>
    <t>Samme REST-service, men nyt endpoint fra SIT driftplatform
Flyttet til 2023-2 pga forventening om senere SIT leverence</t>
  </si>
  <si>
    <t>Se del 4</t>
  </si>
  <si>
    <t>Opdelt i 4 dele, da alt ikke kan nås i en release i DFDG. Del 1, 2 og 3 vil ikke tages i brug af interne og eksterne i prod. før 2023-4. Hvilke dele DFDG præcist starter med vil fremgå af epic når de er klar, en forløbig plan kan ses i kolonnen "Eksisterende SOAP snitflader" markeret med fed. Dialog om løsning vil starte i 2023-1.
Denne version af Aktivitetsservice vil ikke være udbygget til færdig HOI version, værdien for serviceaftager forventes derfor at være begrænset.</t>
  </si>
  <si>
    <t>Forretningsændringer er bundet til STAR 2022 økonomi, så STAR vil stille nye REST snitflade tilgængelig for test og udvikling i 2023-1. 
Ibrugtagning aftales nærmere med KSS og a-kasser, når “lovindhold” til 2023 kendes, men set fra STARs side gerne ibrugtagning ultimo 2023)
Indtil denne løsing samlet tages i brug af alle serviceaftagerer benyttes de eksisterende UPH/NUPH SOAP service.
Der er ikke mulighed for parallel anvendelse af gl. snitflade, da der er tale om en nu model for udveksling af underretninger</t>
  </si>
  <si>
    <t>KG-1 (Del 1)</t>
  </si>
  <si>
    <t>KG-1 (Del 2)</t>
  </si>
  <si>
    <t>A-kasse kun i forbindelse med at hente kontaktgruppe
Her kobles kontaktgrupper m.v. sammen med den øvrige forretning og det er med denne del 2 der forretnngsmæssigt er relevant for serviceaftagere</t>
  </si>
  <si>
    <t>A-kasse kun i forbindelse med at hente kontaktgruppe
Her laves selvesnitfladerne. 
De gl. SOAP snitflder benyttes indtil del 2 etableres</t>
  </si>
  <si>
    <r>
      <rPr>
        <b/>
        <sz val="11"/>
        <color rgb="FF172B4D"/>
        <rFont val="Segoe UI"/>
        <family val="2"/>
      </rPr>
      <t xml:space="preserve">ActivityService (2022-1) 
</t>
    </r>
    <r>
      <rPr>
        <sz val="11"/>
        <color rgb="FF172B4D"/>
        <rFont val="Segoe UI"/>
        <family val="2"/>
      </rPr>
      <t xml:space="preserve">EducationPlanService (2022-1) 
EvaluationService (Version 1, 2021-1) (Udgår 1.1.2023 og dermed i formentlig 2023-1)
MyPlanService (2021-3) 
</t>
    </r>
    <r>
      <rPr>
        <b/>
        <sz val="11"/>
        <color rgb="FF172B4D"/>
        <rFont val="Segoe UI"/>
        <family val="2"/>
      </rPr>
      <t xml:space="preserve">PlanService (2021-4) </t>
    </r>
    <r>
      <rPr>
        <sz val="11"/>
        <color rgb="FF172B4D"/>
        <rFont val="Segoe UI"/>
        <family val="2"/>
      </rPr>
      <t xml:space="preserve">
Jobnet.MyPlanService (2021-3)
</t>
    </r>
    <r>
      <rPr>
        <b/>
        <sz val="11"/>
        <color rgb="FF172B4D"/>
        <rFont val="Segoe UI"/>
        <family val="2"/>
      </rPr>
      <t xml:space="preserve">IntegrationContractService (2021-1) </t>
    </r>
    <r>
      <rPr>
        <sz val="11"/>
        <color rgb="FF172B4D"/>
        <rFont val="Segoe UI"/>
        <family val="2"/>
      </rPr>
      <t xml:space="preserve">
WSRM
GetActivityEvaluationNotificationVersion1
GetActivityGeneralEvent
GetActivitySpecialEvent</t>
    </r>
  </si>
  <si>
    <t>MINPLAN-1 (Del 2a)</t>
  </si>
  <si>
    <t>Min plan
Aktivitetsservice ny forretning,
PlanService og integrationskontrakt (se del MINPLAN-1 Del 2a)</t>
  </si>
  <si>
    <t>Opdelt i 4 dele, da alt ikke kan nås i en release. Del 1, 2 og 3 vil ikke tages i brug af interne og eksterne i prod. før 2023-4.  (pga. HOI).
Obs del 1 ligger i 2023-1.</t>
  </si>
  <si>
    <r>
      <rPr>
        <b/>
        <sz val="11"/>
        <color rgb="FF172B4D"/>
        <rFont val="Segoe UI"/>
        <family val="2"/>
      </rPr>
      <t xml:space="preserve">ActivityService (2022-1) </t>
    </r>
    <r>
      <rPr>
        <sz val="11"/>
        <color rgb="FF172B4D"/>
        <rFont val="Segoe UI"/>
        <family val="2"/>
      </rPr>
      <t xml:space="preserve">
</t>
    </r>
    <r>
      <rPr>
        <b/>
        <sz val="11"/>
        <color rgb="FF172B4D"/>
        <rFont val="Segoe UI"/>
        <family val="2"/>
      </rPr>
      <t xml:space="preserve">EducationPlanService (2022-1) </t>
    </r>
    <r>
      <rPr>
        <sz val="11"/>
        <color rgb="FF172B4D"/>
        <rFont val="Segoe UI"/>
        <family val="2"/>
      </rPr>
      <t xml:space="preserve">
EvaluationService (Version 1, 2021-1) (Udgår 1.1.2023 og dermed i formentlig 2023-1)
</t>
    </r>
    <r>
      <rPr>
        <b/>
        <sz val="11"/>
        <color rgb="FF172B4D"/>
        <rFont val="Segoe UI"/>
        <family val="2"/>
      </rPr>
      <t xml:space="preserve">MyPlanService (2021-3) </t>
    </r>
    <r>
      <rPr>
        <sz val="11"/>
        <color rgb="FF172B4D"/>
        <rFont val="Segoe UI"/>
        <family val="2"/>
      </rPr>
      <t xml:space="preserve">
</t>
    </r>
    <r>
      <rPr>
        <b/>
        <sz val="11"/>
        <color rgb="FF172B4D"/>
        <rFont val="Segoe UI"/>
        <family val="2"/>
      </rPr>
      <t xml:space="preserve">PlanService (2021-4) </t>
    </r>
    <r>
      <rPr>
        <sz val="11"/>
        <color rgb="FF172B4D"/>
        <rFont val="Segoe UI"/>
        <family val="2"/>
      </rPr>
      <t xml:space="preserve">
Jobnet.MyPlanService (2021-3) :yellow_star:
</t>
    </r>
    <r>
      <rPr>
        <b/>
        <sz val="11"/>
        <color rgb="FF172B4D"/>
        <rFont val="Segoe UI"/>
        <family val="2"/>
      </rPr>
      <t xml:space="preserve">IntegrationContractService (2021-1) </t>
    </r>
    <r>
      <rPr>
        <sz val="11"/>
        <color rgb="FF172B4D"/>
        <rFont val="Segoe UI"/>
        <family val="2"/>
      </rPr>
      <t xml:space="preserve">
WSRM
GetActivityEvaluationNotificationVersion1
GetActivityGeneralEvent
GetActivitySpecialEvent</t>
    </r>
  </si>
  <si>
    <t>Min plan
Uddannelsesplan og Minplan</t>
  </si>
  <si>
    <t>Opdelt i 4 dele, da alt ikke kan nås i en release i DFDG. Del 1, 2 og 3 vil ikke tages i brug af interne og eksterne i prod. før 2023-4. Hvilke dele DFDG præcist starter med vil fremgå af epic når de er klar, en forløbig plan kan ses i kolonnen "Eksisterende SOAP snitflader" markeret med fed. Dialog om løsning vil starte i 2023-1.
I uddannelsesplan service er der ikke nye forretningsændringer men en forsimpling af forretning mht. klade.
Minplan er umiddelbart REST omlægning med forsimplet output, så aftager selv skal klade delelemeter i Minplan (afklaring med KSS udestår)</t>
  </si>
  <si>
    <r>
      <rPr>
        <b/>
        <sz val="11"/>
        <color rgb="FF172B4D"/>
        <rFont val="Segoe UI"/>
        <family val="2"/>
      </rPr>
      <t xml:space="preserve">ActivityService (2022-1) 
EducationPlanService (2022-1) </t>
    </r>
    <r>
      <rPr>
        <sz val="11"/>
        <color rgb="FF172B4D"/>
        <rFont val="Segoe UI"/>
        <family val="2"/>
      </rPr>
      <t xml:space="preserve">
EvaluationService (Version 1, 2021-1) (Udgår 1.1.2023 og dermed i formentlig 2023-1)
</t>
    </r>
    <r>
      <rPr>
        <b/>
        <sz val="11"/>
        <color rgb="FF172B4D"/>
        <rFont val="Segoe UI"/>
        <family val="2"/>
      </rPr>
      <t xml:space="preserve">MyPlanService (2021-3) 
PlanService (2021-4) </t>
    </r>
    <r>
      <rPr>
        <sz val="11"/>
        <color rgb="FF172B4D"/>
        <rFont val="Segoe UI"/>
        <family val="2"/>
      </rPr>
      <t xml:space="preserve">
Jobnet.MyPlanService (2021-3) :yellow_star:
</t>
    </r>
    <r>
      <rPr>
        <b/>
        <sz val="11"/>
        <color rgb="FF172B4D"/>
        <rFont val="Segoe UI"/>
        <family val="2"/>
      </rPr>
      <t>IntegrationContractService (2021-1) 
WSRM
GetActivityEvaluationNotificationVersion1
GetActivityGeneralEvent
GetActivitySpecialEvent</t>
    </r>
  </si>
  <si>
    <t>Opdelt i 4 dele, da alt ikke kan nås i en release i DFDG. Del 1, 2 og 3 vil ikke tages i brug af interne og eksterne i prod. før 2023-4. Hvilke dele DFDG præcist starter med vil fremgå af epic når de er klar, en forløbig plan kan ses i kolonnen "Eksisterende SOAP snitflader" markeret med fed. Dialog om løsning vil starte i 2023-1.
I sammenhæng i MinPlan og HOI konsekvenster
Beskeder (WSRM og Webhooks)</t>
  </si>
  <si>
    <t>Min plan
FærdiGgørelse og "WSRM"</t>
  </si>
  <si>
    <t>Omlægning til dansk
Flytte til 24-1 pga kapacitet</t>
  </si>
  <si>
    <t>Flyttet til senere da det ikke er kritisk vej</t>
  </si>
  <si>
    <t>Flyttet til 2024-2 da model ikke kendt</t>
  </si>
  <si>
    <t>Ekstern afleveringsdeadline</t>
  </si>
  <si>
    <r>
      <t xml:space="preserve">STAR deadline for eksten aflevering i en release er uberørt i forhold til de opgaver hvor de eksterne skal være færdige i sammen release. men For moderniseringsopgaver, hvor de eksterne har en eller flere efterfølgende releases fra STAR er klar til det går i produktion for de eksterne er deadline for eksten aflevering </t>
    </r>
    <r>
      <rPr>
        <b/>
        <sz val="11"/>
        <color theme="1"/>
        <rFont val="Calibri"/>
        <family val="2"/>
        <scheme val="minor"/>
      </rPr>
      <t>ikke</t>
    </r>
    <r>
      <rPr>
        <sz val="11"/>
        <color theme="1"/>
        <rFont val="Calibri"/>
        <family val="2"/>
        <scheme val="minor"/>
      </rPr>
      <t xml:space="preserve"> i spil, STAR stå frit til at leverer i hele releaseperiode med mindre andet er aftalt. Dvs det er serviceaftageren der skal gøre STAR opmærksom på hvis de har andre ønsker til deadline denne type af opgaver.</t>
    </r>
  </si>
  <si>
    <t xml:space="preserve">STAR har en række interne opgaver, hvor snitflader og andet ikke påvirker serviceaftageren og derfor ingen udviklingsopgaver for serviceaftagerne. Disse opgaver kan dog udløse testaktiviteter og i et sådan tilfælde vil dette følge de normale testprocesser. </t>
  </si>
  <si>
    <t>Test på interne STAR ændringer</t>
  </si>
  <si>
    <t>Test for eksterne serviceaftagere</t>
  </si>
  <si>
    <t>I forbindelse med at der er flere områder hvor en ekstern serviceaftager, indenfor en periode, selv kan vælge hvornår en REST service tage i brug, er det serviceaftager der selv der skal oplyse STAR om hvornår de påtænker ibrugtagning.</t>
  </si>
  <si>
    <t>Fanen 'Kommentar' er tilføjet filen 'DFDG roadmap version 0.3 hvor STAR oplyser omkring diverse praktiske forhold</t>
  </si>
  <si>
    <t>Flere pakker berørt</t>
  </si>
  <si>
    <t>992.15 D&amp;S Nemlog-in teknisk gæld + mindre rettelser</t>
  </si>
  <si>
    <t>TG-1</t>
  </si>
  <si>
    <t>D&amp;S Nemlog-in m.v.</t>
  </si>
  <si>
    <t>975.6 DFDG - Oprydning og småtilpasninger efter omlægning til MeMo format (NgDP)</t>
  </si>
  <si>
    <t>MEMO-1</t>
  </si>
  <si>
    <t>Omlægning MeMo format</t>
  </si>
  <si>
    <t>991.2 GDPR-sletning af data fra Ydelsesudstilling</t>
  </si>
  <si>
    <t>GDPR-1</t>
  </si>
  <si>
    <t>GDPR - ydelsesudstilling</t>
  </si>
  <si>
    <t>977.2 - Forbered og QA tidligt næste aflevering til Statens Arkiver</t>
  </si>
  <si>
    <t>Statens arkiv</t>
  </si>
  <si>
    <t>950.14 DFDG sikkerhedstiltag 2023-1 - bortfiltrering af skadelig kode i inputfelter og get-metoder</t>
  </si>
  <si>
    <t>DFDG sikkerhedstiltag</t>
  </si>
  <si>
    <t>SIKKERHED-3</t>
  </si>
  <si>
    <t>RIGSARK-1</t>
  </si>
  <si>
    <t>925.42 Fraværsforhold - Kan ikke få førtidspension eller folkepension (id 7) tillades på INL-kontaktgrupper</t>
  </si>
  <si>
    <t>FRAVÆR-3</t>
  </si>
  <si>
    <t>Nye Fraværsforhold tillades på INL-kontaktgrupper</t>
  </si>
  <si>
    <t>930.5 Kommunikation mellem jobcentre og a-kasser - UPH, NUPH og fritflyvere</t>
  </si>
  <si>
    <t>NUPH-1 (Del 2)</t>
  </si>
  <si>
    <t>NUPH-1 (Del 1)</t>
  </si>
  <si>
    <r>
      <rPr>
        <b/>
        <sz val="11"/>
        <color rgb="FF172B4D"/>
        <rFont val="Segoe UI"/>
        <family val="2"/>
      </rPr>
      <t>JobcenterMessageService (2022-1) 
UnemploymentFundMessageService (2021-1) 
UnemploymentFundEventHistoryService (2021-1)</t>
    </r>
    <r>
      <rPr>
        <sz val="11"/>
        <color rgb="FF172B4D"/>
        <rFont val="Segoe UI"/>
        <family val="2"/>
      </rPr>
      <t xml:space="preserve">
WSRM 
GetRecallActivityNuphVersion1
GetAvailabilityAssessmentVersion6
GetRecallAvailabilityAssessmentVersion6
GetCompulsoryNotificationEventVersion7
GetRecoveryCompositeMessageVersion7
GetJobReferralNotificationEventVersion6
GetRecallJobReferralNotificationEventVersion6</t>
    </r>
  </si>
  <si>
    <r>
      <t xml:space="preserve">JobcenterMessageService (2022-1) 
UnemploymentFundMessageService (2021-1) 
UnemploymentFundEventHistoryService (2021-1)
</t>
    </r>
    <r>
      <rPr>
        <b/>
        <sz val="11"/>
        <color rgb="FF172B4D"/>
        <rFont val="Segoe UI"/>
        <family val="2"/>
      </rPr>
      <t>WSRM 
GetRecallActivityNuphVersion1
GetAvailabilityAssessmentVersion6
GetRecallAvailabilityAssessmentVersion6
GetCompulsoryNotificationEventVersion7
GetRecoveryCompositeMessageVersion7
GetJobReferralNotificationEventVersion6
GetRecallJobReferralNotificationEventVersion6</t>
    </r>
  </si>
  <si>
    <t>NUPH til a-kasser - beskeddel</t>
  </si>
  <si>
    <t>NUPH til a-kasser - snitflader</t>
  </si>
  <si>
    <t>Del 2
Forretningsændringer er bundet til STAR 2022 økonomi, så STAR vil stille nye REST snitflade tilgængelig for test og udvikling i 2023-1. 
Ibrugtagning aftales nærmere med KSS og a-kasser, når “lovindhold” til 2023 kendes, men set fra STARs side gerne ibrugtagning ultimo 2023)
Indtil denne løsing samlet tages i brug af alle serviceaftagerer benyttes de eksisterende UPH/NUPH SOAP service.
Der er ikke mulighed for parallel anvendelse af gl. snitflade, da der er tale om en nu model for udveksling af underretninger</t>
  </si>
  <si>
    <t>Intern opgaver i STAR - indsats fra backlog 23-1</t>
  </si>
  <si>
    <t>Alm. Release opgave - indsats fra backlog 23-1</t>
  </si>
  <si>
    <t>I kolonne med 'ændringsdato' er de rækker med "09-12-2022" ændret. 
Den konkrete ændring er kommenteret i kolonne ''Bemærkning til eksterne serviceaftagere", Det drejer sig bl.a. flytning af planlagt release som følge af at HOI forretningsmæssigt nu er planlagt til 2023-4.</t>
  </si>
  <si>
    <t>Andre eksterne aftagere</t>
  </si>
  <si>
    <t>Plannersystem</t>
  </si>
  <si>
    <t>KSD, Plannersystem og måske andre</t>
  </si>
  <si>
    <t>Ja mange</t>
  </si>
  <si>
    <t>Ja f.eks. Rekruteringssystemer</t>
  </si>
  <si>
    <t>Nemrefusion og andre (Charles Beckmann)</t>
  </si>
  <si>
    <t>Ja alle</t>
  </si>
  <si>
    <t>Sandsynligvis ikke</t>
  </si>
  <si>
    <t>EG</t>
  </si>
  <si>
    <t>SU</t>
  </si>
  <si>
    <t>Nemrefusion og måske andre (Charles Beckmann)</t>
  </si>
  <si>
    <t>SKAT</t>
  </si>
  <si>
    <t>Ja trediepart</t>
  </si>
  <si>
    <t>KSD</t>
  </si>
  <si>
    <t>Nej, NemSMS</t>
  </si>
  <si>
    <t>KY</t>
  </si>
  <si>
    <t>1005.17.40 JobAD modernisering</t>
  </si>
  <si>
    <t xml:space="preserve">1005.16 Foranalyse af JobAD mhp. Modernisering 
1005.17.40 JobAD modernisering
</t>
  </si>
  <si>
    <t>Kolonne med 'Andre eksterne aftagere'  tilføjet på fanen 'DFDG Roadmap'</t>
  </si>
  <si>
    <t>JOBAD-1</t>
  </si>
  <si>
    <t>Indsat epic navn 1005.17.40 JobAD modernisering</t>
  </si>
  <si>
    <t>Carsten Olsen</t>
  </si>
  <si>
    <t>For disse er der indlagt en release mellem DFDG er færdig og til serviceaftager skal tage funktionaliteten i brug. 
Bemærk på disse er det pt. planlagt at eksisterende SOAP snitflade lukkes</t>
  </si>
  <si>
    <t>REHAB-1, STIL-1, KRAVJS-1, SCREEN-1, PGRP-1, JC-1, MESS-1</t>
  </si>
  <si>
    <t>Opdateret IAM (engang og sikkerhedsmodel) - POC</t>
  </si>
  <si>
    <t>SIKKERHED-1 (Enabler del 1)</t>
  </si>
  <si>
    <t>SIKKERHED-1 (Enabler del 2)</t>
  </si>
  <si>
    <t>SIKKERHED-1 (del 1 udrulning til hele DFDG)</t>
  </si>
  <si>
    <t>Bemærk: Denne forretningsmæssige impl. sker på eksisterende SOAP snitflader og der er derfor lave DKM1-2 hvor omplæning til REST sker</t>
  </si>
  <si>
    <t>DKM1-2</t>
  </si>
  <si>
    <r>
      <t xml:space="preserve">Dagpengetællere og </t>
    </r>
    <r>
      <rPr>
        <b/>
        <sz val="11"/>
        <color rgb="FF172B4D"/>
        <rFont val="Segoe UI"/>
        <family val="2"/>
      </rPr>
      <t>Fleur</t>
    </r>
  </si>
  <si>
    <r>
      <rPr>
        <b/>
        <sz val="11"/>
        <color rgb="FF172B4D"/>
        <rFont val="Segoe UI"/>
        <family val="2"/>
      </rPr>
      <t>Dagpengetællere</t>
    </r>
    <r>
      <rPr>
        <sz val="11"/>
        <color rgb="FF172B4D"/>
        <rFont val="Segoe UI"/>
        <family val="2"/>
      </rPr>
      <t xml:space="preserve"> og Fleur</t>
    </r>
  </si>
  <si>
    <t>Forretning sker i pakke DKM1-1 dette er ren modernisering til REST</t>
  </si>
  <si>
    <t>API-1 (del 1), EXBESKED-1 - (del udruldning til hele DFDG), API-1, JOBAD-1 del 2 (snitflader), SIKKERHED-2, MINPLAN-1 (Del 2), REHAB-1, STIL-1, JCTILK-1, ATILLÆG-1</t>
  </si>
  <si>
    <t>Opdateret sikkerhedsmodel/IAM - færdiggørelse og udrulning til DFDG</t>
  </si>
  <si>
    <t>Opdateret sikkerhedsmodel/IAM - færdiggørelse og udruldning til DFDG</t>
  </si>
  <si>
    <t>I forhold 2022-4 er det p.t. ikke afklaret, om man som serviceaftager kommer til at teste, at man kan kalde en service på ny IAM/sikkerhedsmodel. Alternativt vil det blive muligt i 2023-1</t>
  </si>
  <si>
    <t>Det forventes p.t. ikke, at ny IAM/sikkerhedsmodel medfører ændringer for de eksterne serviceaftagerer, men der kan være testaktiviteter</t>
  </si>
  <si>
    <t>Forberedelsesopgaver i STAR. Det vil først være med del 2, at den nye jobad service kan tages i brug i 2023-2. Hvilken test der er mulig i 2023-1 er p.t. ikke afklaret 
Release er derfor sat til 2023-1 for denne del</t>
  </si>
  <si>
    <t>DFDG udstiller allerede i 23-2 disse data på REST, der er ikke ændret på aftagers ibrugtagelsesrelease</t>
  </si>
  <si>
    <t>Dette er STAR udvikling af den nye API gateway model. Der er ikke impl. opgaver, men måske test af nyt endpoint.
17/1:  Afventer om test teknisk er med fremrykket release 2023-2 eller i udvidet 2023-3. Bemærk leverancetidspunkt fra DFDG på udv.miljø uændret i forhold til serviceaftagere</t>
  </si>
  <si>
    <t>Kommentar indsat omkring det skal afklares om leverancen teknisk er med i fremrykket 2023-2 releasen eller er med i udvidet 2023-3 release. Kommentar er alene release nr relaterer og flytter ikke på leverancetidspunktet fra DFDG og tilgængelighed på testmiljøer for eksterne serviceaftagerer. Aftalen om at STAR tilstræber sig på at der skal være 3 md mellem snitflader er tilgængelig til STAR testmiljøer til serviceafteger skal være klar påvirkes således ikke.</t>
  </si>
  <si>
    <t>Trinvis udrulning hvor eksisterende WSRM model i SOAP bevares parallelt i en overgangsperiode. Serviceaftagere kan vælge pr forretningsområde, om ny eller gl. WSRM model anvendes.
Første implementering i prod. forventes  i 2023-2
Ny forretning understøttes kun i ny model fra 2023-2.
I 2023-1 ser STAR gerne pilot impl. sammen med en eller flere serviceaftagere.
Lukning af WSRM forventes i 2024-4
Release er flyttet til 2023-2
17/1:  Afventer om test teknisk er med fremrykket release 2023-2 eller i udvidet 2023-3. Bemærk leverancetidspunkt fra DFDG på udv.miljø uændret i forhold til serviceaftagere</t>
  </si>
  <si>
    <t>Etablering af API gatway vil sikre at de eksterne serviceaftagere dekobles fra STAR intern domæne arkitetur mht. Endpoints. Sideeffekten er, at aftagere skal skifte til et nyt endpoint når en service flyttes over på STARs API gateway. Et sådan skift vil ske løbende og forventes at være tilgængelig på udvalgte service fra 2023-2
17/1:  Afventer om test teknisk er med fremrykket release 2023-2 eller i udvidet 2023-3. Bemærk leverancetidspunkt fra DFDG på udv.miljø uændret i forhold til serviceaftagere</t>
  </si>
  <si>
    <t>Ikke umiddelbart forretningsændringer, men der kan være omlægninger i forbindelse med skift til REST snitflade samt til data. Dette er endnu ikke afklaret endeligt
Flyttet til 2023-2
17/1:  Afventer om snitflade teknisk er med fremrykket release 2023-2 eller i udvidet 2023-3. Bemærk leverancetidspunkt fra DFDG på udv.miljø uændret i forhold til serviceaftagere</t>
  </si>
  <si>
    <t>17/1:  Afventer om snitflade teknisk er med fremrykket release 2023-2 eller i udvidet 2023-3. Bemærk leverancetidspunkt fra DFDG på udv.miljø uændret i forhold til serviceaftagere</t>
  </si>
  <si>
    <t>Opdelt i 4 dele, da alt ikke kan nås i en release i DFDG. Del 1, 2 og 3 vil ikke tages i brug af interne og eksterne i prod. før 2023-4. Hvilke dele DFDG præcist starter med vil fremgå af epic når de er klar, en forløbig plan kan ses i kolonnen "Eksisterende SOAP snitflader" markeret med fed. Dialog om løsning vil starte i 2023-1.
I denne release forventes at Aktivitetsservice vil udbygget til færdig ift. HOI version, værdien for serviceaftager forventes derfor at være begrænset.
I plan service er der ikke nye forretningsændringer men en forsimpling af forretning mht. klade.
Integrationskontrakt er umiddelbart ren REST omlægning
17/1:  Afventer om snitflade teknisk er med fremrykket release 2023-2 eller i udvidet 2023-3. Bemærk leverancetidspunkt fra DFDG på udv.miljø uændret i forhold til serviceaftagere</t>
  </si>
  <si>
    <t>DFDG er starter tidligt på denne i 2023-1 men da der også etableres SOAP-&gt; REST converter er seneste ibrugtagning flyttet fra 2023-3 til 2024-2 for større fleksibilitet for serviceaftager,
17/1:  Afventer om snitflade teknisk er med fremrykket release 2023-2 eller i udvidet 2023-3. Bemærk leverancetidspunkt fra DFDG på udv.miljø uændret i forhold til serviceaftagere</t>
  </si>
  <si>
    <t>2024-3 
(Det er under afklaring, hvornår service kan tages i brug i prod. REST-snitfladen er tilgængelig i testmiljø.)</t>
  </si>
  <si>
    <t>Kommentar i kolonne F- rettet</t>
  </si>
  <si>
    <t>2024-1 
(Udvikles i 2023-2 og vil være i testmiljø fra 2023-2. Det er endnu ikke afklaret, hvornår ny snitfalde kan bruges i prod.)</t>
  </si>
  <si>
    <t>SU styrelsen forespørger (15 SP)</t>
  </si>
  <si>
    <t>Kommentar i kolonne F - tilføjet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</si>
</sst>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14" x14ac:knownFonts="1">
    <font>
      <sz val="11"/>
      <color theme="1"/>
      <name val="Calibri"/>
      <family val="2"/>
      <scheme val="minor"/>
    </font>
    <font>
      <sz val="11"/>
      <color rgb="FF9C0006"/>
      <name val="Calibri"/>
      <family val="2"/>
      <scheme val="minor"/>
    </font>
    <font>
      <b/>
      <sz val="11"/>
      <color theme="1"/>
      <name val="Calibri"/>
      <family val="2"/>
      <scheme val="minor"/>
    </font>
    <font>
      <sz val="11"/>
      <color rgb="FF172B4D"/>
      <name val="Segoe UI"/>
      <family val="2"/>
    </font>
    <font>
      <b/>
      <sz val="11"/>
      <color rgb="FF172B4D"/>
      <name val="Segoe UI"/>
      <family val="2"/>
    </font>
    <font>
      <sz val="15.7"/>
      <color rgb="FF172B4D"/>
      <name val="Segoe UI"/>
      <family val="2"/>
    </font>
    <font>
      <u/>
      <sz val="11"/>
      <color theme="10"/>
      <name val="Calibri"/>
      <family val="2"/>
      <scheme val="minor"/>
    </font>
    <font>
      <u/>
      <sz val="11"/>
      <color rgb="FF0070C0"/>
      <name val="Calibri"/>
      <family val="2"/>
      <scheme val="minor"/>
    </font>
    <font>
      <sz val="10"/>
      <color rgb="FF172B4D"/>
      <name val="Segoe UI"/>
      <family val="2"/>
    </font>
    <font>
      <b/>
      <sz val="10"/>
      <color rgb="FF172B4D"/>
      <name val="Segoe UI"/>
      <family val="2"/>
    </font>
    <font>
      <sz val="11"/>
      <name val="Calibri"/>
      <family val="2"/>
      <scheme val="minor"/>
    </font>
    <font>
      <sz val="11"/>
      <color theme="0" tint="-0.249977111117893"/>
      <name val="Calibri"/>
      <family val="2"/>
      <scheme val="minor"/>
    </font>
    <font>
      <b/>
      <sz val="12"/>
      <color theme="1"/>
      <name val="Calibri"/>
      <family val="2"/>
      <scheme val="minor"/>
    </font>
    <font>
      <b/>
      <sz val="14"/>
      <color theme="1"/>
      <name val="Calibri"/>
      <family val="2"/>
      <scheme val="minor"/>
    </font>
  </fonts>
  <fills count="15">
    <fill>
      <patternFill patternType="none"/>
    </fill>
    <fill>
      <patternFill patternType="gray125"/>
    </fill>
    <fill>
      <patternFill patternType="solid">
        <fgColor rgb="FFFFC7CE"/>
      </patternFill>
    </fill>
    <fill>
      <patternFill patternType="solid">
        <fgColor rgb="FFFFFFFF"/>
        <bgColor indexed="64"/>
      </patternFill>
    </fill>
    <fill>
      <patternFill patternType="solid">
        <fgColor rgb="FFEAE6FF"/>
        <bgColor indexed="64"/>
      </patternFill>
    </fill>
    <fill>
      <patternFill patternType="solid">
        <fgColor rgb="FFFFF0B3"/>
        <bgColor indexed="64"/>
      </patternFill>
    </fill>
    <fill>
      <patternFill patternType="solid">
        <fgColor rgb="FFE3FCEF"/>
        <bgColor indexed="64"/>
      </patternFill>
    </fill>
    <fill>
      <patternFill patternType="solid">
        <fgColor rgb="FFABF5D1"/>
        <bgColor indexed="64"/>
      </patternFill>
    </fill>
    <fill>
      <patternFill patternType="solid">
        <fgColor rgb="FFFFEBE6"/>
        <bgColor indexed="64"/>
      </patternFill>
    </fill>
    <fill>
      <patternFill patternType="solid">
        <fgColor rgb="FFFF8F73"/>
        <bgColor indexed="64"/>
      </patternFill>
    </fill>
    <fill>
      <patternFill patternType="solid">
        <fgColor theme="0" tint="-0.249977111117893"/>
        <bgColor indexed="64"/>
      </patternFill>
    </fill>
    <fill>
      <patternFill patternType="solid">
        <fgColor rgb="FF9999FF"/>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3">
    <xf numFmtId="0" fontId="0" fillId="0" borderId="0"/>
    <xf numFmtId="0" fontId="1" fillId="2" borderId="0" applyNumberFormat="0" applyBorder="0" applyAlignment="0" applyProtection="0"/>
    <xf numFmtId="0" fontId="6" fillId="0" borderId="0" applyNumberFormat="0" applyFill="0" applyBorder="0" applyAlignment="0" applyProtection="0"/>
  </cellStyleXfs>
  <cellXfs count="75">
    <xf numFmtId="0" fontId="0" fillId="0" borderId="0" xfId="0"/>
    <xf numFmtId="0" fontId="5" fillId="3" borderId="0" xfId="0" applyFont="1" applyFill="1" applyAlignment="1">
      <alignment horizontal="left" vertical="center" wrapText="1"/>
    </xf>
    <xf numFmtId="0" fontId="0" fillId="0" borderId="0" xfId="0" applyAlignment="1">
      <alignment vertical="top"/>
    </xf>
    <xf numFmtId="0" fontId="0" fillId="0" borderId="0" xfId="0" applyAlignment="1">
      <alignment wrapText="1"/>
    </xf>
    <xf numFmtId="0" fontId="8" fillId="9" borderId="0" xfId="0" applyFont="1" applyFill="1" applyAlignment="1">
      <alignment horizontal="left" vertical="center" wrapText="1"/>
    </xf>
    <xf numFmtId="0" fontId="8" fillId="8" borderId="0" xfId="0" applyFont="1" applyFill="1" applyAlignment="1">
      <alignment horizontal="left" vertical="center" wrapText="1"/>
    </xf>
    <xf numFmtId="0" fontId="8" fillId="5" borderId="0" xfId="0" applyFont="1" applyFill="1" applyAlignment="1">
      <alignment horizontal="left" vertical="center" wrapText="1"/>
    </xf>
    <xf numFmtId="0" fontId="8" fillId="6" borderId="0" xfId="0" applyFont="1" applyFill="1" applyAlignment="1">
      <alignment horizontal="left" vertical="center" wrapText="1"/>
    </xf>
    <xf numFmtId="0" fontId="8" fillId="7" borderId="0" xfId="0" applyFont="1" applyFill="1" applyAlignment="1">
      <alignment horizontal="left" vertical="center" wrapText="1"/>
    </xf>
    <xf numFmtId="0" fontId="8" fillId="4" borderId="0" xfId="0" applyFont="1" applyFill="1" applyAlignment="1">
      <alignment horizontal="left" vertical="center" wrapText="1"/>
    </xf>
    <xf numFmtId="0" fontId="0" fillId="10" borderId="0" xfId="0" applyFill="1"/>
    <xf numFmtId="0" fontId="8" fillId="11" borderId="0" xfId="0" applyFont="1" applyFill="1" applyAlignment="1">
      <alignment horizontal="left" vertical="center" wrapText="1"/>
    </xf>
    <xf numFmtId="0" fontId="0" fillId="0" borderId="0" xfId="0" applyFill="1" applyAlignment="1">
      <alignment vertical="top"/>
    </xf>
    <xf numFmtId="0" fontId="0" fillId="0" borderId="0" xfId="0" applyAlignment="1">
      <alignment horizontal="left" vertical="top"/>
    </xf>
    <xf numFmtId="0" fontId="4" fillId="3" borderId="1" xfId="0" applyFont="1" applyFill="1" applyBorder="1" applyAlignment="1">
      <alignment vertical="top" wrapText="1"/>
    </xf>
    <xf numFmtId="0" fontId="4" fillId="3" borderId="1" xfId="0" applyFont="1" applyFill="1" applyBorder="1" applyAlignment="1">
      <alignment horizontal="left" vertical="top" wrapText="1"/>
    </xf>
    <xf numFmtId="0" fontId="7" fillId="0" borderId="1" xfId="0" applyFont="1" applyFill="1" applyBorder="1" applyAlignment="1">
      <alignment vertical="top" wrapText="1"/>
    </xf>
    <xf numFmtId="0" fontId="0" fillId="0" borderId="1" xfId="0" applyFill="1" applyBorder="1" applyAlignment="1">
      <alignment vertical="top" wrapText="1"/>
    </xf>
    <xf numFmtId="0" fontId="0" fillId="0" borderId="1" xfId="0" applyFill="1" applyBorder="1" applyAlignment="1">
      <alignment vertical="top"/>
    </xf>
    <xf numFmtId="0" fontId="3" fillId="0" borderId="1" xfId="0" applyFont="1" applyFill="1" applyBorder="1" applyAlignment="1">
      <alignment horizontal="left" vertical="top" wrapText="1"/>
    </xf>
    <xf numFmtId="0" fontId="0" fillId="0" borderId="1" xfId="0" applyFill="1" applyBorder="1" applyAlignment="1">
      <alignment horizontal="left" vertical="top"/>
    </xf>
    <xf numFmtId="0" fontId="0" fillId="0" borderId="0" xfId="0" applyAlignment="1">
      <alignment vertical="top" wrapText="1"/>
    </xf>
    <xf numFmtId="0" fontId="4" fillId="3" borderId="1" xfId="0" applyFont="1" applyFill="1" applyBorder="1" applyAlignment="1">
      <alignment horizontal="left" vertical="top" wrapText="1"/>
    </xf>
    <xf numFmtId="164" fontId="0" fillId="0" borderId="0" xfId="0" applyNumberFormat="1" applyFill="1" applyAlignment="1">
      <alignment horizontal="center" vertical="top"/>
    </xf>
    <xf numFmtId="164" fontId="0" fillId="0" borderId="0" xfId="0" applyNumberFormat="1" applyAlignment="1">
      <alignment horizontal="center" vertical="top"/>
    </xf>
    <xf numFmtId="0" fontId="0" fillId="0" borderId="0" xfId="0" applyAlignment="1">
      <alignment vertical="top"/>
    </xf>
    <xf numFmtId="0" fontId="0" fillId="0" borderId="0" xfId="0" applyFill="1" applyAlignment="1">
      <alignment vertical="top"/>
    </xf>
    <xf numFmtId="0" fontId="0" fillId="0" borderId="0" xfId="0" applyAlignment="1">
      <alignment horizontal="left" vertical="top"/>
    </xf>
    <xf numFmtId="0" fontId="3" fillId="0" borderId="1" xfId="0" applyFont="1" applyFill="1" applyBorder="1" applyAlignment="1">
      <alignment vertical="top" wrapText="1"/>
    </xf>
    <xf numFmtId="0" fontId="7" fillId="0" borderId="1" xfId="0" applyFont="1" applyFill="1" applyBorder="1" applyAlignment="1">
      <alignment vertical="top" wrapText="1"/>
    </xf>
    <xf numFmtId="0" fontId="0" fillId="0" borderId="1" xfId="0" applyFill="1" applyBorder="1" applyAlignment="1">
      <alignment vertical="top" wrapText="1"/>
    </xf>
    <xf numFmtId="0" fontId="0" fillId="0" borderId="1" xfId="0" applyFill="1" applyBorder="1" applyAlignment="1">
      <alignment vertical="top"/>
    </xf>
    <xf numFmtId="0" fontId="3" fillId="0" borderId="1" xfId="0" applyFont="1" applyFill="1" applyBorder="1" applyAlignment="1">
      <alignment horizontal="left" vertical="top" wrapText="1"/>
    </xf>
    <xf numFmtId="0" fontId="0" fillId="0" borderId="1" xfId="0" applyFill="1" applyBorder="1" applyAlignment="1">
      <alignment horizontal="left" vertical="top"/>
    </xf>
    <xf numFmtId="0" fontId="10" fillId="0" borderId="1" xfId="1" applyFont="1" applyFill="1" applyBorder="1" applyAlignment="1">
      <alignment horizontal="left" vertical="top" wrapText="1"/>
    </xf>
    <xf numFmtId="0" fontId="6" fillId="0" borderId="1" xfId="2" applyFill="1" applyBorder="1" applyAlignment="1">
      <alignment horizontal="left" vertical="top" wrapText="1"/>
    </xf>
    <xf numFmtId="0" fontId="10" fillId="0" borderId="1" xfId="0" applyFont="1" applyFill="1" applyBorder="1" applyAlignment="1">
      <alignment horizontal="left" vertical="top"/>
    </xf>
    <xf numFmtId="0" fontId="10" fillId="0" borderId="1" xfId="0" applyFont="1" applyFill="1" applyBorder="1" applyAlignment="1">
      <alignment vertical="top"/>
    </xf>
    <xf numFmtId="0" fontId="6" fillId="0" borderId="1" xfId="2" applyFill="1" applyBorder="1" applyAlignment="1">
      <alignment vertical="top" wrapText="1"/>
    </xf>
    <xf numFmtId="0" fontId="11" fillId="0" borderId="1" xfId="0" applyFont="1" applyFill="1" applyBorder="1" applyAlignment="1">
      <alignment vertical="top" wrapText="1"/>
    </xf>
    <xf numFmtId="164" fontId="0" fillId="0" borderId="0" xfId="0" applyNumberFormat="1" applyFill="1" applyAlignment="1">
      <alignment horizontal="center" vertical="top"/>
    </xf>
    <xf numFmtId="0" fontId="1" fillId="2" borderId="1" xfId="1" applyBorder="1" applyAlignment="1">
      <alignment vertical="top" wrapText="1"/>
    </xf>
    <xf numFmtId="0" fontId="3" fillId="14" borderId="1" xfId="0" applyFont="1" applyFill="1" applyBorder="1" applyAlignment="1">
      <alignment vertical="top" wrapText="1"/>
    </xf>
    <xf numFmtId="0" fontId="7" fillId="14" borderId="1" xfId="0" applyFont="1" applyFill="1" applyBorder="1" applyAlignment="1">
      <alignment vertical="top" wrapText="1"/>
    </xf>
    <xf numFmtId="0" fontId="0" fillId="14" borderId="1" xfId="0" applyFill="1" applyBorder="1" applyAlignment="1">
      <alignment horizontal="left" vertical="top"/>
    </xf>
    <xf numFmtId="0" fontId="0" fillId="14" borderId="1" xfId="0" applyFill="1" applyBorder="1" applyAlignment="1">
      <alignment horizontal="left" vertical="top" wrapText="1"/>
    </xf>
    <xf numFmtId="164" fontId="0" fillId="14" borderId="0" xfId="0" applyNumberFormat="1" applyFill="1" applyAlignment="1">
      <alignment horizontal="center" vertical="top"/>
    </xf>
    <xf numFmtId="0" fontId="0" fillId="14" borderId="1" xfId="0" applyFill="1" applyBorder="1" applyAlignment="1">
      <alignment vertical="top" wrapText="1"/>
    </xf>
    <xf numFmtId="0" fontId="0" fillId="14" borderId="1" xfId="0" applyFill="1" applyBorder="1" applyAlignment="1">
      <alignment vertical="top"/>
    </xf>
    <xf numFmtId="0" fontId="3" fillId="14" borderId="1" xfId="0" applyFont="1" applyFill="1" applyBorder="1" applyAlignment="1">
      <alignment horizontal="left" vertical="top" wrapText="1"/>
    </xf>
    <xf numFmtId="0" fontId="4" fillId="14" borderId="1" xfId="0" applyFont="1" applyFill="1" applyBorder="1" applyAlignment="1">
      <alignment horizontal="left" vertical="top" wrapText="1"/>
    </xf>
    <xf numFmtId="0" fontId="6" fillId="14" borderId="1" xfId="2" applyFill="1" applyBorder="1" applyAlignment="1">
      <alignment vertical="top" wrapText="1"/>
    </xf>
    <xf numFmtId="0" fontId="13" fillId="13" borderId="0" xfId="0" applyFont="1" applyFill="1" applyAlignment="1">
      <alignment vertical="top"/>
    </xf>
    <xf numFmtId="0" fontId="0" fillId="13" borderId="0" xfId="0" applyFill="1" applyAlignment="1">
      <alignment vertical="top" wrapText="1"/>
    </xf>
    <xf numFmtId="0" fontId="13" fillId="12" borderId="0" xfId="0" applyFont="1" applyFill="1" applyAlignment="1">
      <alignment vertical="top"/>
    </xf>
    <xf numFmtId="0" fontId="0" fillId="12" borderId="0" xfId="0" applyFill="1" applyAlignment="1">
      <alignment vertical="top" wrapText="1"/>
    </xf>
    <xf numFmtId="0" fontId="0" fillId="12" borderId="0" xfId="0" applyFill="1" applyAlignment="1">
      <alignment vertical="top"/>
    </xf>
    <xf numFmtId="0" fontId="6" fillId="0" borderId="1" xfId="2" applyBorder="1" applyAlignment="1">
      <alignment wrapText="1"/>
    </xf>
    <xf numFmtId="0" fontId="7" fillId="0" borderId="0" xfId="0" applyFont="1" applyFill="1" applyBorder="1" applyAlignment="1">
      <alignment vertical="top" wrapText="1"/>
    </xf>
    <xf numFmtId="0" fontId="3" fillId="0" borderId="0" xfId="0" applyFont="1" applyFill="1" applyBorder="1" applyAlignment="1">
      <alignment horizontal="left" vertical="top" wrapText="1"/>
    </xf>
    <xf numFmtId="0" fontId="0" fillId="0" borderId="0" xfId="0" applyFill="1" applyBorder="1" applyAlignment="1">
      <alignment vertical="top" wrapText="1"/>
    </xf>
    <xf numFmtId="0" fontId="0" fillId="0" borderId="0" xfId="0" applyFill="1" applyBorder="1" applyAlignment="1">
      <alignment horizontal="left" vertical="top"/>
    </xf>
    <xf numFmtId="0" fontId="0" fillId="0" borderId="1" xfId="0" applyBorder="1" applyAlignment="1">
      <alignment vertical="top"/>
    </xf>
    <xf numFmtId="0" fontId="6" fillId="0" borderId="1" xfId="2" applyBorder="1"/>
    <xf numFmtId="0" fontId="0" fillId="0" borderId="1" xfId="0" applyBorder="1" applyAlignment="1">
      <alignment vertical="top" wrapText="1"/>
    </xf>
    <xf numFmtId="0" fontId="6" fillId="0" borderId="1" xfId="2" applyBorder="1" applyAlignment="1">
      <alignment horizontal="left" vertical="top" wrapText="1"/>
    </xf>
    <xf numFmtId="0" fontId="1" fillId="2" borderId="1" xfId="1" applyBorder="1" applyAlignment="1">
      <alignment horizontal="left" vertical="top" wrapText="1"/>
    </xf>
    <xf numFmtId="0" fontId="12" fillId="0" borderId="0" xfId="0" applyFont="1" applyAlignment="1">
      <alignment horizontal="left" vertical="top"/>
    </xf>
    <xf numFmtId="164" fontId="12" fillId="0" borderId="0" xfId="0" applyNumberFormat="1" applyFont="1" applyAlignment="1">
      <alignment horizontal="left" vertical="top"/>
    </xf>
    <xf numFmtId="164" fontId="12" fillId="0" borderId="0" xfId="0" applyNumberFormat="1" applyFont="1" applyAlignment="1">
      <alignment horizontal="left" vertical="top" wrapText="1"/>
    </xf>
    <xf numFmtId="0" fontId="12" fillId="0" borderId="0" xfId="0" applyFont="1" applyAlignment="1">
      <alignment horizontal="left" vertical="top" wrapText="1"/>
    </xf>
    <xf numFmtId="164" fontId="0" fillId="0" borderId="0" xfId="0" applyNumberFormat="1" applyAlignment="1">
      <alignment horizontal="left" vertical="top"/>
    </xf>
    <xf numFmtId="0" fontId="0" fillId="0" borderId="0" xfId="0" applyAlignment="1">
      <alignment horizontal="left" vertical="top" wrapText="1"/>
    </xf>
    <xf numFmtId="14" fontId="0" fillId="0" borderId="0" xfId="0" applyNumberFormat="1" applyAlignment="1">
      <alignment horizontal="left" vertical="top"/>
    </xf>
    <xf numFmtId="0" fontId="3" fillId="0" borderId="0" xfId="0" applyFont="1"/>
  </cellXfs>
  <cellStyles count="3">
    <cellStyle name="Link" xfId="2" builtinId="8"/>
    <cellStyle name="Normal" xfId="0" builtinId="0"/>
    <cellStyle name="Ugyldig" xfId="1" builtinId="27"/>
  </cellStyles>
  <dxfs count="0"/>
  <tableStyles count="0" defaultTableStyle="TableStyleMedium2" defaultPivotStyle="PivotStyleLight16"/>
  <colors>
    <mruColors>
      <color rgb="FFABF5D1"/>
      <color rgb="FFFFF0B3"/>
      <color rgb="FFDDEBF7"/>
      <color rgb="FFE9E5FF"/>
      <color rgb="FF9999FF"/>
      <color rgb="FFE3FCEF"/>
      <color rgb="FFFFBDAD"/>
      <color rgb="FFFFEB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hyperlink" Target="https://starwiki.atlassian.net/browse/DS-10269"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8</xdr:row>
      <xdr:rowOff>0</xdr:rowOff>
    </xdr:from>
    <xdr:to>
      <xdr:col>2</xdr:col>
      <xdr:colOff>304800</xdr:colOff>
      <xdr:row>11</xdr:row>
      <xdr:rowOff>299357</xdr:rowOff>
    </xdr:to>
    <xdr:sp macro="" textlink="">
      <xdr:nvSpPr>
        <xdr:cNvPr id="1025" name="AutoShape 1" descr="https://starwiki.atlassian.net/images/icons/issuetypes/epic.svg">
          <a:hlinkClick xmlns:r="http://schemas.openxmlformats.org/officeDocument/2006/relationships" r:id="rId1"/>
        </xdr:cNvPr>
        <xdr:cNvSpPr>
          <a:spLocks noChangeAspect="1" noChangeArrowheads="1"/>
        </xdr:cNvSpPr>
      </xdr:nvSpPr>
      <xdr:spPr bwMode="auto">
        <a:xfrm>
          <a:off x="1219200" y="2612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starwiki.atlassian.net/wiki/spaces/ISB/pages/3788865765" TargetMode="External"/><Relationship Id="rId18" Type="http://schemas.openxmlformats.org/officeDocument/2006/relationships/hyperlink" Target="https://starwiki.atlassian.net/wiki/spaces/ISB/pages/3874357402" TargetMode="External"/><Relationship Id="rId26" Type="http://schemas.openxmlformats.org/officeDocument/2006/relationships/hyperlink" Target="https://starwiki.atlassian.net/wiki/spaces/ISB/pages/3871440955" TargetMode="External"/><Relationship Id="rId39" Type="http://schemas.openxmlformats.org/officeDocument/2006/relationships/hyperlink" Target="https://starwiki.atlassian.net/wiki/spaces/ISB/pages/3874521089" TargetMode="External"/><Relationship Id="rId21" Type="http://schemas.openxmlformats.org/officeDocument/2006/relationships/hyperlink" Target="https://starwiki.atlassian.net/wiki/spaces/ISB/pages/3874357266" TargetMode="External"/><Relationship Id="rId34" Type="http://schemas.openxmlformats.org/officeDocument/2006/relationships/hyperlink" Target="http://cvr.dk/" TargetMode="External"/><Relationship Id="rId42" Type="http://schemas.openxmlformats.org/officeDocument/2006/relationships/hyperlink" Target="https://starwiki.atlassian.net/wiki/spaces/ISB/pages/3874357334" TargetMode="External"/><Relationship Id="rId47" Type="http://schemas.openxmlformats.org/officeDocument/2006/relationships/hyperlink" Target="https://starwiki.atlassian.net/wiki/spaces/ISB/pages/3874521191" TargetMode="External"/><Relationship Id="rId50" Type="http://schemas.openxmlformats.org/officeDocument/2006/relationships/hyperlink" Target="https://starwiki.atlassian.net/wiki/spaces/ISB/pages/3874357283" TargetMode="External"/><Relationship Id="rId55" Type="http://schemas.openxmlformats.org/officeDocument/2006/relationships/hyperlink" Target="https://starwiki.atlassian.net/wiki/spaces/ISB/pages/3811377301" TargetMode="External"/><Relationship Id="rId63" Type="http://schemas.openxmlformats.org/officeDocument/2006/relationships/hyperlink" Target="https://starwiki.atlassian.net/wiki/spaces/ISB/pages/3811377301" TargetMode="External"/><Relationship Id="rId68" Type="http://schemas.openxmlformats.org/officeDocument/2006/relationships/hyperlink" Target="https://starwiki.atlassian.net/browse/DS-7989" TargetMode="External"/><Relationship Id="rId7" Type="http://schemas.openxmlformats.org/officeDocument/2006/relationships/hyperlink" Target="https://starwiki.atlassian.net/wiki/spaces/ISB/pages/3731816529" TargetMode="External"/><Relationship Id="rId71" Type="http://schemas.openxmlformats.org/officeDocument/2006/relationships/drawing" Target="../drawings/drawing1.xml"/><Relationship Id="rId2" Type="http://schemas.openxmlformats.org/officeDocument/2006/relationships/hyperlink" Target="https://starwiki.atlassian.net/wiki/spaces/ISB/pages/3731816529" TargetMode="External"/><Relationship Id="rId16" Type="http://schemas.openxmlformats.org/officeDocument/2006/relationships/hyperlink" Target="https://starwiki.atlassian.net/wiki/spaces/ISB/pages/3767009281" TargetMode="External"/><Relationship Id="rId29" Type="http://schemas.openxmlformats.org/officeDocument/2006/relationships/hyperlink" Target="https://starwiki.atlassian.net/wiki/spaces/ISB/pages/3871440989" TargetMode="External"/><Relationship Id="rId1" Type="http://schemas.openxmlformats.org/officeDocument/2006/relationships/hyperlink" Target="https://starwiki.atlassian.net/wiki/spaces/ISB/pages/3728801835" TargetMode="External"/><Relationship Id="rId6" Type="http://schemas.openxmlformats.org/officeDocument/2006/relationships/hyperlink" Target="https://starwiki.atlassian.net/wiki/spaces/ISB/pages/3728834589" TargetMode="External"/><Relationship Id="rId11" Type="http://schemas.openxmlformats.org/officeDocument/2006/relationships/hyperlink" Target="https://starwiki.atlassian.net/wiki/spaces/ISB/pages/3788865750" TargetMode="External"/><Relationship Id="rId24" Type="http://schemas.openxmlformats.org/officeDocument/2006/relationships/hyperlink" Target="https://starwiki.atlassian.net/wiki/spaces/ISB/pages/3874521140" TargetMode="External"/><Relationship Id="rId32" Type="http://schemas.openxmlformats.org/officeDocument/2006/relationships/hyperlink" Target="https://starwiki.atlassian.net/wiki/spaces/ISB/pages/3870523605" TargetMode="External"/><Relationship Id="rId37" Type="http://schemas.openxmlformats.org/officeDocument/2006/relationships/hyperlink" Target="https://starwiki.atlassian.net/wiki/spaces/ISB/pages/3874357351" TargetMode="External"/><Relationship Id="rId40" Type="http://schemas.openxmlformats.org/officeDocument/2006/relationships/hyperlink" Target="https://starwiki.atlassian.net/wiki/spaces/ISB/pages/3874357300" TargetMode="External"/><Relationship Id="rId45" Type="http://schemas.openxmlformats.org/officeDocument/2006/relationships/hyperlink" Target="https://starwiki.atlassian.net/wiki/spaces/ISB/pages/3874521276" TargetMode="External"/><Relationship Id="rId53" Type="http://schemas.openxmlformats.org/officeDocument/2006/relationships/hyperlink" Target="https://starwiki.atlassian.net/wiki/spaces/ISB/pages/3728801849" TargetMode="External"/><Relationship Id="rId58" Type="http://schemas.openxmlformats.org/officeDocument/2006/relationships/hyperlink" Target="https://starwiki.atlassian.net/wiki/spaces/ISB/pages/3902013441/1005.17.38+Sammenlagt+bruttoledighed+for+dagpengemodtagere" TargetMode="External"/><Relationship Id="rId66" Type="http://schemas.openxmlformats.org/officeDocument/2006/relationships/hyperlink" Target="https://starwiki.atlassian.net/browse/DS-9007" TargetMode="External"/><Relationship Id="rId5" Type="http://schemas.openxmlformats.org/officeDocument/2006/relationships/hyperlink" Target="https://starwiki.atlassian.net/wiki/spaces/ISB/pages/3712385047" TargetMode="External"/><Relationship Id="rId15" Type="http://schemas.openxmlformats.org/officeDocument/2006/relationships/hyperlink" Target="https://starwiki.atlassian.net/wiki/spaces/ISB/pages/3811377301" TargetMode="External"/><Relationship Id="rId23" Type="http://schemas.openxmlformats.org/officeDocument/2006/relationships/hyperlink" Target="https://starwiki.atlassian.net/wiki/spaces/ISB/pages/3874521123" TargetMode="External"/><Relationship Id="rId28" Type="http://schemas.openxmlformats.org/officeDocument/2006/relationships/hyperlink" Target="https://starwiki.atlassian.net/wiki/spaces/ISB/pages/3874521293" TargetMode="External"/><Relationship Id="rId36" Type="http://schemas.openxmlformats.org/officeDocument/2006/relationships/hyperlink" Target="https://starwiki.atlassian.net/wiki/spaces/ISB/pages/3871441023" TargetMode="External"/><Relationship Id="rId49" Type="http://schemas.openxmlformats.org/officeDocument/2006/relationships/hyperlink" Target="https://starwiki.atlassian.net/wiki/spaces/ISB/pages/3874357283" TargetMode="External"/><Relationship Id="rId57" Type="http://schemas.openxmlformats.org/officeDocument/2006/relationships/hyperlink" Target="https://starwiki.atlassian.net/wiki/spaces/ISB/pages/3828285605/999.14+Nyt+nkning+-+Registrering+af+afholdte+samtaler+inkl.+oml+gning+fra+SOAP+til+REST" TargetMode="External"/><Relationship Id="rId61" Type="http://schemas.openxmlformats.org/officeDocument/2006/relationships/hyperlink" Target="https://starwiki.atlassian.net/wiki/spaces/ISB/pages/3811377301" TargetMode="External"/><Relationship Id="rId10" Type="http://schemas.openxmlformats.org/officeDocument/2006/relationships/hyperlink" Target="https://starwiki.atlassian.net/wiki/spaces/ISB/pages/3660054556" TargetMode="External"/><Relationship Id="rId19" Type="http://schemas.openxmlformats.org/officeDocument/2006/relationships/hyperlink" Target="https://starwiki.atlassian.net/wiki/spaces/ISB/pages/3870523622" TargetMode="External"/><Relationship Id="rId31" Type="http://schemas.openxmlformats.org/officeDocument/2006/relationships/hyperlink" Target="https://starwiki.atlassian.net/wiki/spaces/ISB/pages/3871441006" TargetMode="External"/><Relationship Id="rId44" Type="http://schemas.openxmlformats.org/officeDocument/2006/relationships/hyperlink" Target="https://starwiki.atlassian.net/wiki/spaces/ISB/pages/3874521242" TargetMode="External"/><Relationship Id="rId52" Type="http://schemas.openxmlformats.org/officeDocument/2006/relationships/hyperlink" Target="https://starwiki.atlassian.net/wiki/spaces/ISB/pages/3874521310" TargetMode="External"/><Relationship Id="rId60" Type="http://schemas.openxmlformats.org/officeDocument/2006/relationships/hyperlink" Target="https://starwiki.atlassian.net/wiki/spaces/ISB/pages/3576463733/1008.2+DKM+1+-+tilpasninger+i+dagpenget+ller-indberetning" TargetMode="External"/><Relationship Id="rId65" Type="http://schemas.openxmlformats.org/officeDocument/2006/relationships/hyperlink" Target="https://starwiki.atlassian.net/wiki/spaces/ISB/pages/3874357351" TargetMode="External"/><Relationship Id="rId4" Type="http://schemas.openxmlformats.org/officeDocument/2006/relationships/hyperlink" Target="https://starwiki.atlassian.net/wiki/spaces/ISB/pages/3728801835" TargetMode="External"/><Relationship Id="rId9" Type="http://schemas.openxmlformats.org/officeDocument/2006/relationships/hyperlink" Target="https://starwiki.atlassian.net/wiki/spaces/ISB/pages/3708420097" TargetMode="External"/><Relationship Id="rId14" Type="http://schemas.openxmlformats.org/officeDocument/2006/relationships/hyperlink" Target="https://starwiki.atlassian.net/wiki/spaces/ISB/pages/3861709044" TargetMode="External"/><Relationship Id="rId22" Type="http://schemas.openxmlformats.org/officeDocument/2006/relationships/hyperlink" Target="https://starwiki.atlassian.net/wiki/spaces/ISB/pages/3874521106" TargetMode="External"/><Relationship Id="rId27" Type="http://schemas.openxmlformats.org/officeDocument/2006/relationships/hyperlink" Target="https://starwiki.atlassian.net/wiki/spaces/ISB/pages/3871440972" TargetMode="External"/><Relationship Id="rId30" Type="http://schemas.openxmlformats.org/officeDocument/2006/relationships/hyperlink" Target="https://starwiki.atlassian.net/wiki/spaces/ISB/pages/3874357368" TargetMode="External"/><Relationship Id="rId35" Type="http://schemas.openxmlformats.org/officeDocument/2006/relationships/hyperlink" Target="https://starwiki.atlassian.net/wiki/spaces/ISB/pages/3870523639" TargetMode="External"/><Relationship Id="rId43" Type="http://schemas.openxmlformats.org/officeDocument/2006/relationships/hyperlink" Target="https://starwiki.atlassian.net/wiki/spaces/ISB/pages/3874357317" TargetMode="External"/><Relationship Id="rId48" Type="http://schemas.openxmlformats.org/officeDocument/2006/relationships/hyperlink" Target="https://starwiki.atlassian.net/wiki/spaces/ISB/pages/3874521208" TargetMode="External"/><Relationship Id="rId56" Type="http://schemas.openxmlformats.org/officeDocument/2006/relationships/hyperlink" Target="https://starwiki.atlassian.net/wiki/spaces/ISB/pages/3811377301" TargetMode="External"/><Relationship Id="rId64" Type="http://schemas.openxmlformats.org/officeDocument/2006/relationships/hyperlink" Target="https://starwiki.atlassian.net/wiki/spaces/ISB/pages/3728834589" TargetMode="External"/><Relationship Id="rId69" Type="http://schemas.openxmlformats.org/officeDocument/2006/relationships/hyperlink" Target="https://starwiki.atlassian.net/browse/DS-11355" TargetMode="External"/><Relationship Id="rId8" Type="http://schemas.openxmlformats.org/officeDocument/2006/relationships/hyperlink" Target="https://starwiki.atlassian.net/wiki/spaces/ISB/pages/3767664779" TargetMode="External"/><Relationship Id="rId51" Type="http://schemas.openxmlformats.org/officeDocument/2006/relationships/hyperlink" Target="https://starwiki.atlassian.net/wiki/spaces/ISB/pages/3874521174" TargetMode="External"/><Relationship Id="rId3" Type="http://schemas.openxmlformats.org/officeDocument/2006/relationships/hyperlink" Target="https://starwiki.atlassian.net/wiki/spaces/ISB/pages/3728801849" TargetMode="External"/><Relationship Id="rId12" Type="http://schemas.openxmlformats.org/officeDocument/2006/relationships/hyperlink" Target="https://starwiki.atlassian.net/wiki/spaces/ISB/pages/3728834589" TargetMode="External"/><Relationship Id="rId17" Type="http://schemas.openxmlformats.org/officeDocument/2006/relationships/hyperlink" Target="https://starwiki.atlassian.net/wiki/spaces/ISB/pages/3885367625" TargetMode="External"/><Relationship Id="rId25" Type="http://schemas.openxmlformats.org/officeDocument/2006/relationships/hyperlink" Target="https://starwiki.atlassian.net/wiki/spaces/ISB/pages/3874521157" TargetMode="External"/><Relationship Id="rId33" Type="http://schemas.openxmlformats.org/officeDocument/2006/relationships/hyperlink" Target="https://starwiki.atlassian.net/wiki/spaces/ISB/pages/3885367625" TargetMode="External"/><Relationship Id="rId38" Type="http://schemas.openxmlformats.org/officeDocument/2006/relationships/hyperlink" Target="https://starwiki.atlassian.net/wiki/spaces/ISB/pages/3874521225" TargetMode="External"/><Relationship Id="rId46" Type="http://schemas.openxmlformats.org/officeDocument/2006/relationships/hyperlink" Target="https://starwiki.atlassian.net/wiki/spaces/ISB/pages/3874521259" TargetMode="External"/><Relationship Id="rId59" Type="http://schemas.openxmlformats.org/officeDocument/2006/relationships/hyperlink" Target="https://starwiki.atlassian.net/wiki/spaces/ISB/pages/3575513198/1008.1+DKM+1+-+tilpasninger+i+FLEUR-indberetning" TargetMode="External"/><Relationship Id="rId67" Type="http://schemas.openxmlformats.org/officeDocument/2006/relationships/hyperlink" Target="https://starwiki.atlassian.net/browse/DS-4927" TargetMode="External"/><Relationship Id="rId20" Type="http://schemas.openxmlformats.org/officeDocument/2006/relationships/hyperlink" Target="https://starwiki.atlassian.net/wiki/spaces/ISB/pages/3874521327" TargetMode="External"/><Relationship Id="rId41" Type="http://schemas.openxmlformats.org/officeDocument/2006/relationships/hyperlink" Target="https://starwiki.atlassian.net/wiki/spaces/ISB/pages/3874357385" TargetMode="External"/><Relationship Id="rId54" Type="http://schemas.openxmlformats.org/officeDocument/2006/relationships/hyperlink" Target="https://starwiki.atlassian.net/wiki/spaces/ISB/pages/3811377301" TargetMode="External"/><Relationship Id="rId62" Type="http://schemas.openxmlformats.org/officeDocument/2006/relationships/hyperlink" Target="https://starwiki.atlassian.net/wiki/spaces/ISB/pages/3811377301" TargetMode="External"/><Relationship Id="rId70"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P164"/>
  <sheetViews>
    <sheetView tabSelected="1" zoomScaleNormal="100" workbookViewId="0">
      <pane xSplit="3" ySplit="1" topLeftCell="D12" activePane="bottomRight" state="frozen"/>
      <selection activeCell="BA500" sqref="BA500"/>
      <selection pane="topRight" activeCell="BA500" sqref="BA500"/>
      <selection pane="bottomLeft" activeCell="BA500" sqref="BA500"/>
      <selection pane="bottomRight" activeCell="A51" sqref="A51"/>
    </sheetView>
  </sheetViews>
  <sheetFormatPr defaultColWidth="9.140625" defaultRowHeight="15" x14ac:dyDescent="0.25"/>
  <cols>
    <col min="1" max="1" width="25.7109375" style="2" customWidth="1"/>
    <col min="2" max="2" width="28.28515625" style="2" customWidth="1"/>
    <col min="3" max="3" width="45.85546875" style="21" customWidth="1"/>
    <col min="4" max="5" width="23.140625" style="13" customWidth="1"/>
    <col min="6" max="6" width="26" style="2" customWidth="1"/>
    <col min="7" max="7" width="23.140625" style="2" customWidth="1"/>
    <col min="8" max="11" width="12" style="2" customWidth="1"/>
    <col min="12" max="12" width="15.140625" style="25" customWidth="1"/>
    <col min="13" max="13" width="73.28515625" style="21" customWidth="1"/>
    <col min="14" max="14" width="49.42578125" style="2" customWidth="1"/>
    <col min="15" max="15" width="41" style="2" customWidth="1"/>
    <col min="16" max="16" width="34.85546875" style="21" bestFit="1" customWidth="1"/>
    <col min="17" max="16384" width="9.140625" style="2"/>
  </cols>
  <sheetData>
    <row r="1" spans="1:16" ht="49.5" x14ac:dyDescent="0.25">
      <c r="A1" s="14" t="s">
        <v>347</v>
      </c>
      <c r="B1" s="14" t="s">
        <v>0</v>
      </c>
      <c r="C1" s="14" t="s">
        <v>241</v>
      </c>
      <c r="D1" s="15" t="s">
        <v>408</v>
      </c>
      <c r="E1" s="22" t="s">
        <v>409</v>
      </c>
      <c r="F1" s="14" t="s">
        <v>350</v>
      </c>
      <c r="G1" s="14" t="s">
        <v>364</v>
      </c>
      <c r="H1" s="14" t="s">
        <v>263</v>
      </c>
      <c r="I1" s="14" t="s">
        <v>327</v>
      </c>
      <c r="J1" s="14" t="s">
        <v>264</v>
      </c>
      <c r="K1" s="14" t="s">
        <v>328</v>
      </c>
      <c r="L1" s="14" t="s">
        <v>478</v>
      </c>
      <c r="M1" s="14" t="s">
        <v>259</v>
      </c>
      <c r="N1" s="14" t="s">
        <v>271</v>
      </c>
      <c r="O1" s="14" t="s">
        <v>379</v>
      </c>
      <c r="P1" s="14" t="s">
        <v>262</v>
      </c>
    </row>
    <row r="2" spans="1:16" s="12" customFormat="1" ht="49.5" hidden="1" x14ac:dyDescent="0.25">
      <c r="A2" s="42" t="s">
        <v>1</v>
      </c>
      <c r="B2" s="42" t="s">
        <v>2</v>
      </c>
      <c r="C2" s="43" t="s">
        <v>242</v>
      </c>
      <c r="D2" s="45" t="s">
        <v>228</v>
      </c>
      <c r="E2" s="46">
        <v>44894</v>
      </c>
      <c r="F2" s="47" t="s">
        <v>233</v>
      </c>
      <c r="G2" s="47" t="s">
        <v>3</v>
      </c>
      <c r="H2" s="42" t="s">
        <v>3</v>
      </c>
      <c r="I2" s="42" t="s">
        <v>333</v>
      </c>
      <c r="J2" s="42" t="s">
        <v>3</v>
      </c>
      <c r="K2" s="42" t="s">
        <v>333</v>
      </c>
      <c r="L2" s="42" t="s">
        <v>479</v>
      </c>
      <c r="M2" s="42" t="s">
        <v>5</v>
      </c>
      <c r="N2" s="42" t="s">
        <v>276</v>
      </c>
      <c r="O2" s="42" t="s">
        <v>273</v>
      </c>
      <c r="P2" s="47" t="str">
        <f>+Signatur!A9</f>
        <v>Gennemført</v>
      </c>
    </row>
    <row r="3" spans="1:16" s="12" customFormat="1" ht="33" hidden="1" x14ac:dyDescent="0.25">
      <c r="A3" s="49" t="s">
        <v>6</v>
      </c>
      <c r="B3" s="49" t="s">
        <v>502</v>
      </c>
      <c r="C3" s="43" t="s">
        <v>7</v>
      </c>
      <c r="D3" s="44" t="s">
        <v>228</v>
      </c>
      <c r="E3" s="46">
        <v>44894</v>
      </c>
      <c r="F3" s="48" t="s">
        <v>8</v>
      </c>
      <c r="G3" s="48" t="s">
        <v>4</v>
      </c>
      <c r="H3" s="49" t="s">
        <v>4</v>
      </c>
      <c r="I3" s="49" t="s">
        <v>8</v>
      </c>
      <c r="J3" s="49" t="s">
        <v>4</v>
      </c>
      <c r="K3" s="49" t="s">
        <v>8</v>
      </c>
      <c r="L3" s="49" t="s">
        <v>4</v>
      </c>
      <c r="M3" s="49" t="s">
        <v>365</v>
      </c>
      <c r="N3" s="49" t="s">
        <v>278</v>
      </c>
      <c r="O3" s="49" t="s">
        <v>278</v>
      </c>
      <c r="P3" s="47" t="str">
        <f>+Signatur!A9</f>
        <v>Gennemført</v>
      </c>
    </row>
    <row r="4" spans="1:16" s="12" customFormat="1" ht="33" hidden="1" x14ac:dyDescent="0.25">
      <c r="A4" s="49" t="s">
        <v>10</v>
      </c>
      <c r="B4" s="49" t="s">
        <v>11</v>
      </c>
      <c r="C4" s="43" t="s">
        <v>12</v>
      </c>
      <c r="D4" s="44" t="s">
        <v>228</v>
      </c>
      <c r="E4" s="46">
        <v>44894</v>
      </c>
      <c r="F4" s="48" t="s">
        <v>8</v>
      </c>
      <c r="G4" s="48" t="s">
        <v>3</v>
      </c>
      <c r="H4" s="49" t="s">
        <v>4</v>
      </c>
      <c r="I4" s="49" t="s">
        <v>8</v>
      </c>
      <c r="J4" s="49" t="s">
        <v>4</v>
      </c>
      <c r="K4" s="49" t="s">
        <v>8</v>
      </c>
      <c r="L4" s="49" t="s">
        <v>4</v>
      </c>
      <c r="M4" s="49" t="s">
        <v>365</v>
      </c>
      <c r="N4" s="49" t="s">
        <v>278</v>
      </c>
      <c r="O4" s="49" t="s">
        <v>278</v>
      </c>
      <c r="P4" s="47" t="str">
        <f>+Signatur!A9</f>
        <v>Gennemført</v>
      </c>
    </row>
    <row r="5" spans="1:16" s="12" customFormat="1" ht="16.5" hidden="1" x14ac:dyDescent="0.25">
      <c r="A5" s="49" t="s">
        <v>14</v>
      </c>
      <c r="B5" s="49" t="s">
        <v>15</v>
      </c>
      <c r="C5" s="43" t="s">
        <v>16</v>
      </c>
      <c r="D5" s="44" t="s">
        <v>228</v>
      </c>
      <c r="E5" s="46">
        <v>44894</v>
      </c>
      <c r="F5" s="48" t="s">
        <v>8</v>
      </c>
      <c r="G5" s="48" t="s">
        <v>4</v>
      </c>
      <c r="H5" s="49" t="s">
        <v>3</v>
      </c>
      <c r="I5" s="49" t="s">
        <v>338</v>
      </c>
      <c r="J5" s="49" t="s">
        <v>3</v>
      </c>
      <c r="K5" s="49" t="s">
        <v>338</v>
      </c>
      <c r="L5" s="66" t="s">
        <v>3</v>
      </c>
      <c r="M5" s="49" t="s">
        <v>365</v>
      </c>
      <c r="N5" s="49" t="s">
        <v>278</v>
      </c>
      <c r="O5" s="50"/>
      <c r="P5" s="47" t="str">
        <f>+Signatur!A9</f>
        <v>Gennemført</v>
      </c>
    </row>
    <row r="6" spans="1:16" s="12" customFormat="1" ht="66" hidden="1" x14ac:dyDescent="0.25">
      <c r="A6" s="49" t="s">
        <v>17</v>
      </c>
      <c r="B6" s="49" t="s">
        <v>513</v>
      </c>
      <c r="C6" s="43" t="s">
        <v>7</v>
      </c>
      <c r="D6" s="44" t="s">
        <v>229</v>
      </c>
      <c r="E6" s="46">
        <v>44894</v>
      </c>
      <c r="F6" s="48" t="s">
        <v>8</v>
      </c>
      <c r="G6" s="48" t="s">
        <v>8</v>
      </c>
      <c r="H6" s="49" t="s">
        <v>4</v>
      </c>
      <c r="I6" s="49" t="s">
        <v>8</v>
      </c>
      <c r="J6" s="49" t="s">
        <v>4</v>
      </c>
      <c r="K6" s="49" t="s">
        <v>8</v>
      </c>
      <c r="L6" s="49" t="s">
        <v>4</v>
      </c>
      <c r="M6" s="49" t="s">
        <v>514</v>
      </c>
      <c r="N6" s="49" t="s">
        <v>278</v>
      </c>
      <c r="O6" s="49" t="s">
        <v>278</v>
      </c>
      <c r="P6" s="47" t="str">
        <f>+Signatur!A9</f>
        <v>Gennemført</v>
      </c>
    </row>
    <row r="7" spans="1:16" s="12" customFormat="1" ht="33" hidden="1" x14ac:dyDescent="0.25">
      <c r="A7" s="49" t="s">
        <v>18</v>
      </c>
      <c r="B7" s="49" t="s">
        <v>19</v>
      </c>
      <c r="C7" s="43"/>
      <c r="D7" s="44" t="s">
        <v>229</v>
      </c>
      <c r="E7" s="46">
        <v>44894</v>
      </c>
      <c r="F7" s="48" t="s">
        <v>8</v>
      </c>
      <c r="G7" s="48" t="s">
        <v>8</v>
      </c>
      <c r="H7" s="49" t="s">
        <v>4</v>
      </c>
      <c r="I7" s="49" t="s">
        <v>8</v>
      </c>
      <c r="J7" s="49" t="s">
        <v>4</v>
      </c>
      <c r="K7" s="49" t="s">
        <v>8</v>
      </c>
      <c r="L7" s="49" t="s">
        <v>4</v>
      </c>
      <c r="M7" s="49" t="s">
        <v>365</v>
      </c>
      <c r="N7" s="49" t="s">
        <v>278</v>
      </c>
      <c r="O7" s="49" t="s">
        <v>278</v>
      </c>
      <c r="P7" s="47" t="str">
        <f>+Signatur!A9</f>
        <v>Gennemført</v>
      </c>
    </row>
    <row r="8" spans="1:16" s="12" customFormat="1" ht="49.5" hidden="1" x14ac:dyDescent="0.25">
      <c r="A8" s="49" t="s">
        <v>21</v>
      </c>
      <c r="B8" s="49" t="s">
        <v>399</v>
      </c>
      <c r="C8" s="51" t="s">
        <v>402</v>
      </c>
      <c r="D8" s="44" t="s">
        <v>229</v>
      </c>
      <c r="E8" s="46">
        <v>44894</v>
      </c>
      <c r="F8" s="44" t="s">
        <v>8</v>
      </c>
      <c r="G8" s="44" t="s">
        <v>4</v>
      </c>
      <c r="H8" s="49" t="s">
        <v>4</v>
      </c>
      <c r="I8" s="49" t="s">
        <v>8</v>
      </c>
      <c r="J8" s="49" t="s">
        <v>4</v>
      </c>
      <c r="K8" s="49" t="s">
        <v>8</v>
      </c>
      <c r="L8" s="49" t="s">
        <v>4</v>
      </c>
      <c r="M8" s="49" t="s">
        <v>366</v>
      </c>
      <c r="N8" s="49" t="s">
        <v>278</v>
      </c>
      <c r="O8" s="49" t="s">
        <v>278</v>
      </c>
      <c r="P8" s="47" t="str">
        <f>+Signatur!A9</f>
        <v>Gennemført</v>
      </c>
    </row>
    <row r="9" spans="1:16" s="12" customFormat="1" ht="99" hidden="1" x14ac:dyDescent="0.25">
      <c r="A9" s="49" t="s">
        <v>22</v>
      </c>
      <c r="B9" s="49" t="s">
        <v>23</v>
      </c>
      <c r="C9" s="43" t="s">
        <v>24</v>
      </c>
      <c r="D9" s="44" t="s">
        <v>229</v>
      </c>
      <c r="E9" s="46">
        <v>44894</v>
      </c>
      <c r="F9" s="48" t="s">
        <v>368</v>
      </c>
      <c r="G9" s="48" t="s">
        <v>4</v>
      </c>
      <c r="H9" s="49" t="s">
        <v>3</v>
      </c>
      <c r="I9" s="49" t="s">
        <v>334</v>
      </c>
      <c r="J9" s="49" t="s">
        <v>3</v>
      </c>
      <c r="K9" s="49" t="s">
        <v>334</v>
      </c>
      <c r="L9" s="49" t="s">
        <v>4</v>
      </c>
      <c r="M9" s="49" t="s">
        <v>367</v>
      </c>
      <c r="N9" s="49" t="s">
        <v>293</v>
      </c>
      <c r="O9" s="49" t="s">
        <v>294</v>
      </c>
      <c r="P9" s="47" t="str">
        <f>+Signatur!A9</f>
        <v>Gennemført</v>
      </c>
    </row>
    <row r="10" spans="1:16" s="12" customFormat="1" ht="33" hidden="1" x14ac:dyDescent="0.25">
      <c r="A10" s="49" t="s">
        <v>32</v>
      </c>
      <c r="B10" s="49" t="s">
        <v>15</v>
      </c>
      <c r="C10" s="43" t="s">
        <v>16</v>
      </c>
      <c r="D10" s="44" t="s">
        <v>229</v>
      </c>
      <c r="E10" s="46">
        <v>44904</v>
      </c>
      <c r="F10" s="48" t="s">
        <v>231</v>
      </c>
      <c r="G10" s="48" t="s">
        <v>4</v>
      </c>
      <c r="H10" s="49" t="s">
        <v>3</v>
      </c>
      <c r="I10" s="49" t="s">
        <v>338</v>
      </c>
      <c r="J10" s="49" t="s">
        <v>3</v>
      </c>
      <c r="K10" s="49" t="s">
        <v>338</v>
      </c>
      <c r="L10" s="66" t="s">
        <v>3</v>
      </c>
      <c r="M10" s="49" t="s">
        <v>420</v>
      </c>
      <c r="N10" s="49" t="s">
        <v>313</v>
      </c>
      <c r="O10" s="49"/>
      <c r="P10" s="47" t="str">
        <f>+Signatur!A9</f>
        <v>Gennemført</v>
      </c>
    </row>
    <row r="11" spans="1:16" s="12" customFormat="1" ht="33" hidden="1" x14ac:dyDescent="0.25">
      <c r="A11" s="49" t="s">
        <v>33</v>
      </c>
      <c r="B11" s="49" t="s">
        <v>34</v>
      </c>
      <c r="C11" s="43" t="s">
        <v>35</v>
      </c>
      <c r="D11" s="44" t="s">
        <v>229</v>
      </c>
      <c r="E11" s="46">
        <v>44904</v>
      </c>
      <c r="F11" s="44" t="s">
        <v>233</v>
      </c>
      <c r="G11" s="48" t="s">
        <v>4</v>
      </c>
      <c r="H11" s="49" t="s">
        <v>3</v>
      </c>
      <c r="I11" s="49" t="s">
        <v>337</v>
      </c>
      <c r="J11" s="49" t="s">
        <v>3</v>
      </c>
      <c r="K11" s="49" t="s">
        <v>337</v>
      </c>
      <c r="L11" s="49" t="s">
        <v>4</v>
      </c>
      <c r="M11" s="49"/>
      <c r="N11" s="49" t="s">
        <v>291</v>
      </c>
      <c r="O11" s="49" t="s">
        <v>292</v>
      </c>
      <c r="P11" s="47" t="str">
        <f>+Signatur!A9</f>
        <v>Gennemført</v>
      </c>
    </row>
    <row r="12" spans="1:16" s="12" customFormat="1" ht="49.5" x14ac:dyDescent="0.25">
      <c r="A12" s="19" t="s">
        <v>20</v>
      </c>
      <c r="B12" s="19" t="s">
        <v>11</v>
      </c>
      <c r="C12" s="29" t="s">
        <v>12</v>
      </c>
      <c r="D12" s="20" t="s">
        <v>230</v>
      </c>
      <c r="E12" s="40">
        <v>44904</v>
      </c>
      <c r="F12" s="18" t="s">
        <v>8</v>
      </c>
      <c r="G12" s="18" t="s">
        <v>3</v>
      </c>
      <c r="H12" s="19" t="s">
        <v>3</v>
      </c>
      <c r="I12" s="19" t="s">
        <v>346</v>
      </c>
      <c r="J12" s="19" t="s">
        <v>3</v>
      </c>
      <c r="K12" s="19" t="s">
        <v>338</v>
      </c>
      <c r="L12" s="66" t="s">
        <v>480</v>
      </c>
      <c r="M12" s="19" t="s">
        <v>400</v>
      </c>
      <c r="N12" s="19" t="s">
        <v>278</v>
      </c>
      <c r="O12" s="19" t="s">
        <v>273</v>
      </c>
      <c r="P12" s="17" t="str">
        <f>+Signatur!A8</f>
        <v>Mindre binding i forhold til arkitektur</v>
      </c>
    </row>
    <row r="13" spans="1:16" s="12" customFormat="1" ht="66" x14ac:dyDescent="0.25">
      <c r="A13" s="19" t="s">
        <v>25</v>
      </c>
      <c r="B13" s="19" t="s">
        <v>26</v>
      </c>
      <c r="C13" s="30" t="s">
        <v>494</v>
      </c>
      <c r="D13" s="33" t="s">
        <v>230</v>
      </c>
      <c r="E13" s="40">
        <v>44904</v>
      </c>
      <c r="F13" s="18" t="s">
        <v>8</v>
      </c>
      <c r="G13" s="18" t="s">
        <v>4</v>
      </c>
      <c r="H13" s="19" t="s">
        <v>3</v>
      </c>
      <c r="I13" s="19" t="s">
        <v>329</v>
      </c>
      <c r="J13" s="19" t="s">
        <v>3</v>
      </c>
      <c r="K13" s="19" t="s">
        <v>329</v>
      </c>
      <c r="L13" s="32" t="s">
        <v>481</v>
      </c>
      <c r="M13" s="19" t="s">
        <v>516</v>
      </c>
      <c r="N13" s="19" t="s">
        <v>321</v>
      </c>
      <c r="O13" s="19" t="s">
        <v>322</v>
      </c>
      <c r="P13" s="17" t="str">
        <f>+Signatur!A5</f>
        <v>Næsten frit</v>
      </c>
    </row>
    <row r="14" spans="1:16" s="26" customFormat="1" ht="60" x14ac:dyDescent="0.25">
      <c r="A14" s="32" t="s">
        <v>36</v>
      </c>
      <c r="B14" s="32" t="s">
        <v>376</v>
      </c>
      <c r="C14" s="29" t="s">
        <v>37</v>
      </c>
      <c r="D14" s="33" t="s">
        <v>230</v>
      </c>
      <c r="E14" s="40">
        <v>44894</v>
      </c>
      <c r="F14" s="31" t="s">
        <v>233</v>
      </c>
      <c r="G14" s="31" t="s">
        <v>3</v>
      </c>
      <c r="H14" s="32" t="s">
        <v>3</v>
      </c>
      <c r="I14" s="32" t="s">
        <v>329</v>
      </c>
      <c r="J14" s="32" t="s">
        <v>3</v>
      </c>
      <c r="K14" s="32" t="s">
        <v>335</v>
      </c>
      <c r="L14" s="32" t="s">
        <v>479</v>
      </c>
      <c r="M14" s="32" t="s">
        <v>372</v>
      </c>
      <c r="N14" s="30" t="s">
        <v>374</v>
      </c>
      <c r="O14" s="32" t="s">
        <v>375</v>
      </c>
      <c r="P14" s="30" t="str">
        <f>+Signatur!A2</f>
        <v>Lovbundet</v>
      </c>
    </row>
    <row r="15" spans="1:16" s="12" customFormat="1" ht="45" x14ac:dyDescent="0.25">
      <c r="A15" s="32" t="s">
        <v>36</v>
      </c>
      <c r="B15" s="32" t="s">
        <v>370</v>
      </c>
      <c r="C15" s="38" t="s">
        <v>371</v>
      </c>
      <c r="D15" s="33" t="s">
        <v>230</v>
      </c>
      <c r="E15" s="40">
        <v>44894</v>
      </c>
      <c r="F15" s="31" t="s">
        <v>233</v>
      </c>
      <c r="G15" s="31" t="s">
        <v>4</v>
      </c>
      <c r="H15" s="32" t="s">
        <v>3</v>
      </c>
      <c r="I15" s="32" t="s">
        <v>329</v>
      </c>
      <c r="J15" s="32" t="s">
        <v>3</v>
      </c>
      <c r="K15" s="32" t="s">
        <v>329</v>
      </c>
      <c r="L15" s="32" t="s">
        <v>4</v>
      </c>
      <c r="M15" s="32"/>
      <c r="N15" s="30" t="s">
        <v>373</v>
      </c>
      <c r="O15" s="32" t="s">
        <v>275</v>
      </c>
      <c r="P15" s="30" t="str">
        <f>+Signatur!A2</f>
        <v>Lovbundet</v>
      </c>
    </row>
    <row r="16" spans="1:16" s="12" customFormat="1" ht="66" x14ac:dyDescent="0.25">
      <c r="A16" s="32" t="s">
        <v>38</v>
      </c>
      <c r="B16" s="32" t="s">
        <v>39</v>
      </c>
      <c r="C16" s="29" t="s">
        <v>40</v>
      </c>
      <c r="D16" s="33" t="s">
        <v>230</v>
      </c>
      <c r="E16" s="40">
        <v>44894</v>
      </c>
      <c r="F16" s="31" t="s">
        <v>230</v>
      </c>
      <c r="G16" s="31" t="s">
        <v>3</v>
      </c>
      <c r="H16" s="32" t="s">
        <v>3</v>
      </c>
      <c r="I16" s="32" t="s">
        <v>335</v>
      </c>
      <c r="J16" s="32" t="s">
        <v>3</v>
      </c>
      <c r="K16" s="32" t="s">
        <v>335</v>
      </c>
      <c r="L16" s="32" t="s">
        <v>482</v>
      </c>
      <c r="M16" s="32" t="s">
        <v>377</v>
      </c>
      <c r="N16" s="32" t="s">
        <v>277</v>
      </c>
      <c r="O16" s="32" t="s">
        <v>273</v>
      </c>
      <c r="P16" s="30" t="str">
        <f>+Signatur!A2</f>
        <v>Lovbundet</v>
      </c>
    </row>
    <row r="17" spans="1:16" s="12" customFormat="1" ht="66" x14ac:dyDescent="0.25">
      <c r="A17" s="19" t="s">
        <v>503</v>
      </c>
      <c r="B17" s="19" t="s">
        <v>512</v>
      </c>
      <c r="C17" s="16" t="s">
        <v>41</v>
      </c>
      <c r="D17" s="20" t="s">
        <v>230</v>
      </c>
      <c r="E17" s="23">
        <v>44894</v>
      </c>
      <c r="F17" s="33" t="s">
        <v>351</v>
      </c>
      <c r="G17" s="18" t="s">
        <v>4</v>
      </c>
      <c r="H17" s="19" t="s">
        <v>3</v>
      </c>
      <c r="I17" s="19" t="s">
        <v>338</v>
      </c>
      <c r="J17" s="19" t="s">
        <v>3</v>
      </c>
      <c r="K17" s="19" t="s">
        <v>338</v>
      </c>
      <c r="L17" s="32" t="s">
        <v>4</v>
      </c>
      <c r="M17" s="19" t="s">
        <v>515</v>
      </c>
      <c r="N17" s="59" t="s">
        <v>8</v>
      </c>
      <c r="O17" s="19" t="s">
        <v>278</v>
      </c>
      <c r="P17" s="17" t="str">
        <f>+Signatur!A7</f>
        <v>Stor binding i forhold til arkitektur</v>
      </c>
    </row>
    <row r="18" spans="1:16" s="12" customFormat="1" ht="16.5" x14ac:dyDescent="0.25">
      <c r="A18" s="19" t="s">
        <v>27</v>
      </c>
      <c r="B18" s="19" t="s">
        <v>28</v>
      </c>
      <c r="C18" s="30"/>
      <c r="D18" s="20" t="s">
        <v>230</v>
      </c>
      <c r="E18" s="23">
        <v>44894</v>
      </c>
      <c r="F18" s="18" t="s">
        <v>8</v>
      </c>
      <c r="G18" s="18" t="s">
        <v>4</v>
      </c>
      <c r="H18" s="19" t="s">
        <v>4</v>
      </c>
      <c r="I18" s="19" t="s">
        <v>8</v>
      </c>
      <c r="J18" s="19" t="s">
        <v>4</v>
      </c>
      <c r="K18" s="19" t="s">
        <v>8</v>
      </c>
      <c r="L18" s="32" t="s">
        <v>4</v>
      </c>
      <c r="M18" s="19" t="s">
        <v>365</v>
      </c>
      <c r="N18" s="59" t="s">
        <v>8</v>
      </c>
      <c r="O18" s="19" t="s">
        <v>278</v>
      </c>
      <c r="P18" s="30" t="str">
        <f>+Signatur!A8</f>
        <v>Mindre binding i forhold til arkitektur</v>
      </c>
    </row>
    <row r="19" spans="1:16" s="12" customFormat="1" ht="198" x14ac:dyDescent="0.25">
      <c r="A19" s="28" t="s">
        <v>45</v>
      </c>
      <c r="B19" s="19" t="s">
        <v>407</v>
      </c>
      <c r="C19" s="16" t="s">
        <v>46</v>
      </c>
      <c r="D19" s="20" t="s">
        <v>230</v>
      </c>
      <c r="E19" s="23">
        <v>44894</v>
      </c>
      <c r="F19" s="18" t="s">
        <v>233</v>
      </c>
      <c r="G19" s="18" t="s">
        <v>3</v>
      </c>
      <c r="H19" s="28" t="s">
        <v>3</v>
      </c>
      <c r="I19" s="28" t="s">
        <v>421</v>
      </c>
      <c r="J19" s="19" t="s">
        <v>3</v>
      </c>
      <c r="K19" s="28" t="s">
        <v>333</v>
      </c>
      <c r="L19" s="41" t="s">
        <v>483</v>
      </c>
      <c r="M19" s="28" t="s">
        <v>422</v>
      </c>
      <c r="N19" s="28" t="s">
        <v>406</v>
      </c>
      <c r="O19" s="28" t="s">
        <v>273</v>
      </c>
      <c r="P19" s="17" t="str">
        <f>+Signatur!A3</f>
        <v>Høj forr. Prioteret</v>
      </c>
    </row>
    <row r="20" spans="1:16" s="12" customFormat="1" ht="198" x14ac:dyDescent="0.25">
      <c r="A20" s="19" t="s">
        <v>469</v>
      </c>
      <c r="B20" s="19" t="s">
        <v>473</v>
      </c>
      <c r="C20" s="16" t="s">
        <v>47</v>
      </c>
      <c r="D20" s="20" t="s">
        <v>230</v>
      </c>
      <c r="E20" s="23">
        <v>44894</v>
      </c>
      <c r="F20" s="31" t="s">
        <v>233</v>
      </c>
      <c r="G20" s="18" t="s">
        <v>3</v>
      </c>
      <c r="H20" s="19" t="s">
        <v>3</v>
      </c>
      <c r="I20" s="19" t="s">
        <v>335</v>
      </c>
      <c r="J20" s="19" t="s">
        <v>3</v>
      </c>
      <c r="K20" s="19" t="s">
        <v>336</v>
      </c>
      <c r="L20" s="32" t="s">
        <v>4</v>
      </c>
      <c r="M20" s="19" t="s">
        <v>423</v>
      </c>
      <c r="N20" s="19" t="s">
        <v>470</v>
      </c>
      <c r="O20" s="19" t="s">
        <v>273</v>
      </c>
      <c r="P20" s="17" t="str">
        <f>+Signatur!A3</f>
        <v>Høj forr. Prioteret</v>
      </c>
    </row>
    <row r="21" spans="1:16" s="12" customFormat="1" ht="33" x14ac:dyDescent="0.25">
      <c r="A21" s="49" t="s">
        <v>48</v>
      </c>
      <c r="B21" s="49" t="s">
        <v>399</v>
      </c>
      <c r="C21" s="43" t="s">
        <v>402</v>
      </c>
      <c r="D21" s="44" t="s">
        <v>230</v>
      </c>
      <c r="E21" s="46">
        <v>44894</v>
      </c>
      <c r="F21" s="48" t="s">
        <v>8</v>
      </c>
      <c r="G21" s="48" t="s">
        <v>4</v>
      </c>
      <c r="H21" s="49" t="s">
        <v>4</v>
      </c>
      <c r="I21" s="49" t="s">
        <v>8</v>
      </c>
      <c r="J21" s="49" t="s">
        <v>4</v>
      </c>
      <c r="K21" s="49" t="s">
        <v>8</v>
      </c>
      <c r="L21" s="49" t="s">
        <v>4</v>
      </c>
      <c r="M21" s="47" t="s">
        <v>365</v>
      </c>
      <c r="N21" s="48" t="s">
        <v>8</v>
      </c>
      <c r="O21" s="48" t="s">
        <v>278</v>
      </c>
      <c r="P21" s="47" t="str">
        <f>+Signatur!A9</f>
        <v>Gennemført</v>
      </c>
    </row>
    <row r="22" spans="1:16" s="12" customFormat="1" ht="132" x14ac:dyDescent="0.25">
      <c r="A22" s="19" t="s">
        <v>182</v>
      </c>
      <c r="B22" s="19" t="s">
        <v>380</v>
      </c>
      <c r="C22" s="29" t="s">
        <v>381</v>
      </c>
      <c r="D22" s="31" t="s">
        <v>230</v>
      </c>
      <c r="E22" s="23">
        <v>44945</v>
      </c>
      <c r="F22" s="30" t="s">
        <v>526</v>
      </c>
      <c r="G22" s="18" t="s">
        <v>4</v>
      </c>
      <c r="H22" s="19" t="s">
        <v>3</v>
      </c>
      <c r="I22" s="19" t="s">
        <v>337</v>
      </c>
      <c r="J22" s="19" t="s">
        <v>3</v>
      </c>
      <c r="K22" s="19" t="s">
        <v>337</v>
      </c>
      <c r="L22" s="32" t="s">
        <v>4</v>
      </c>
      <c r="M22" s="19"/>
      <c r="N22" s="19" t="s">
        <v>296</v>
      </c>
      <c r="O22" s="19" t="s">
        <v>273</v>
      </c>
      <c r="P22" s="17" t="str">
        <f>+Signatur!A6</f>
        <v>Helt frit</v>
      </c>
    </row>
    <row r="23" spans="1:16" s="12" customFormat="1" ht="99" x14ac:dyDescent="0.25">
      <c r="A23" s="19" t="s">
        <v>185</v>
      </c>
      <c r="B23" s="19" t="s">
        <v>186</v>
      </c>
      <c r="C23" s="16" t="s">
        <v>187</v>
      </c>
      <c r="D23" s="20" t="s">
        <v>230</v>
      </c>
      <c r="E23" s="40">
        <v>44894</v>
      </c>
      <c r="F23" s="20" t="s">
        <v>236</v>
      </c>
      <c r="G23" s="31" t="s">
        <v>4</v>
      </c>
      <c r="H23" s="19" t="s">
        <v>3</v>
      </c>
      <c r="I23" s="19" t="s">
        <v>334</v>
      </c>
      <c r="J23" s="19" t="s">
        <v>3</v>
      </c>
      <c r="K23" s="19" t="s">
        <v>334</v>
      </c>
      <c r="L23" s="66"/>
      <c r="M23" s="19"/>
      <c r="N23" s="19" t="s">
        <v>307</v>
      </c>
      <c r="O23" s="19" t="s">
        <v>308</v>
      </c>
      <c r="P23" s="17" t="str">
        <f>+Signatur!A6</f>
        <v>Helt frit</v>
      </c>
    </row>
    <row r="24" spans="1:16" s="12" customFormat="1" ht="33" x14ac:dyDescent="0.25">
      <c r="A24" s="19" t="s">
        <v>403</v>
      </c>
      <c r="B24" s="19" t="s">
        <v>382</v>
      </c>
      <c r="C24" s="38" t="s">
        <v>383</v>
      </c>
      <c r="D24" s="20" t="s">
        <v>230</v>
      </c>
      <c r="E24" s="40">
        <v>44894</v>
      </c>
      <c r="F24" s="33" t="s">
        <v>234</v>
      </c>
      <c r="G24" s="18" t="s">
        <v>4</v>
      </c>
      <c r="H24" s="19" t="s">
        <v>3</v>
      </c>
      <c r="I24" s="19" t="s">
        <v>337</v>
      </c>
      <c r="J24" s="19" t="s">
        <v>3</v>
      </c>
      <c r="K24" s="19" t="s">
        <v>337</v>
      </c>
      <c r="L24" s="66"/>
      <c r="M24" s="19"/>
      <c r="N24" s="19" t="s">
        <v>385</v>
      </c>
      <c r="O24" s="19" t="s">
        <v>384</v>
      </c>
      <c r="P24" s="17" t="s">
        <v>253</v>
      </c>
    </row>
    <row r="25" spans="1:16" s="12" customFormat="1" ht="99" x14ac:dyDescent="0.25">
      <c r="A25" s="19" t="s">
        <v>97</v>
      </c>
      <c r="B25" s="19" t="s">
        <v>98</v>
      </c>
      <c r="C25" s="16" t="s">
        <v>99</v>
      </c>
      <c r="D25" s="20" t="s">
        <v>230</v>
      </c>
      <c r="E25" s="40">
        <v>44894</v>
      </c>
      <c r="F25" s="31" t="s">
        <v>232</v>
      </c>
      <c r="G25" s="18" t="s">
        <v>4</v>
      </c>
      <c r="H25" s="19" t="s">
        <v>3</v>
      </c>
      <c r="I25" s="19" t="s">
        <v>337</v>
      </c>
      <c r="J25" s="19" t="s">
        <v>3</v>
      </c>
      <c r="K25" s="19" t="s">
        <v>337</v>
      </c>
      <c r="L25" s="32" t="s">
        <v>4</v>
      </c>
      <c r="M25" s="19"/>
      <c r="N25" s="19" t="s">
        <v>393</v>
      </c>
      <c r="O25" s="19" t="s">
        <v>272</v>
      </c>
      <c r="P25" s="17" t="str">
        <f>+Signatur!A6</f>
        <v>Helt frit</v>
      </c>
    </row>
    <row r="26" spans="1:16" s="12" customFormat="1" ht="165" x14ac:dyDescent="0.25">
      <c r="A26" s="32" t="s">
        <v>424</v>
      </c>
      <c r="B26" s="19" t="s">
        <v>133</v>
      </c>
      <c r="C26" s="16" t="s">
        <v>134</v>
      </c>
      <c r="D26" s="20" t="s">
        <v>230</v>
      </c>
      <c r="E26" s="23">
        <v>44904</v>
      </c>
      <c r="F26" s="18" t="s">
        <v>234</v>
      </c>
      <c r="G26" s="18" t="s">
        <v>4</v>
      </c>
      <c r="H26" s="32" t="s">
        <v>3</v>
      </c>
      <c r="I26" s="32" t="s">
        <v>334</v>
      </c>
      <c r="J26" s="19" t="s">
        <v>3</v>
      </c>
      <c r="K26" s="32" t="s">
        <v>334</v>
      </c>
      <c r="L26" s="66"/>
      <c r="M26" s="32" t="s">
        <v>427</v>
      </c>
      <c r="N26" s="32" t="s">
        <v>286</v>
      </c>
      <c r="O26" s="32" t="s">
        <v>272</v>
      </c>
      <c r="P26" s="17" t="str">
        <f>+Signatur!A4</f>
        <v xml:space="preserve">Mindre afhændigheder </v>
      </c>
    </row>
    <row r="27" spans="1:16" s="26" customFormat="1" ht="30" x14ac:dyDescent="0.25">
      <c r="A27" s="32" t="s">
        <v>450</v>
      </c>
      <c r="B27" s="32" t="s">
        <v>451</v>
      </c>
      <c r="C27" s="29" t="s">
        <v>449</v>
      </c>
      <c r="D27" s="33" t="s">
        <v>230</v>
      </c>
      <c r="E27" s="40">
        <v>44904</v>
      </c>
      <c r="F27" s="31" t="s">
        <v>8</v>
      </c>
      <c r="G27" s="31" t="s">
        <v>4</v>
      </c>
      <c r="H27" s="32" t="s">
        <v>4</v>
      </c>
      <c r="I27" s="32" t="s">
        <v>8</v>
      </c>
      <c r="J27" s="32" t="s">
        <v>4</v>
      </c>
      <c r="K27" s="32" t="s">
        <v>8</v>
      </c>
      <c r="L27" s="32" t="s">
        <v>4</v>
      </c>
      <c r="M27" s="32" t="s">
        <v>475</v>
      </c>
      <c r="N27" s="32" t="s">
        <v>8</v>
      </c>
      <c r="O27" s="32" t="s">
        <v>8</v>
      </c>
      <c r="P27" s="30" t="str">
        <f>+Signatur!A6</f>
        <v>Helt frit</v>
      </c>
    </row>
    <row r="28" spans="1:16" s="12" customFormat="1" ht="16.5" x14ac:dyDescent="0.25">
      <c r="A28" s="32" t="s">
        <v>453</v>
      </c>
      <c r="B28" s="32" t="s">
        <v>454</v>
      </c>
      <c r="C28" s="63" t="s">
        <v>452</v>
      </c>
      <c r="D28" s="33" t="s">
        <v>230</v>
      </c>
      <c r="E28" s="40">
        <v>44904</v>
      </c>
      <c r="F28" s="18" t="s">
        <v>8</v>
      </c>
      <c r="G28" s="18" t="s">
        <v>4</v>
      </c>
      <c r="H28" s="32" t="s">
        <v>4</v>
      </c>
      <c r="I28" s="32" t="s">
        <v>8</v>
      </c>
      <c r="J28" s="19" t="s">
        <v>4</v>
      </c>
      <c r="K28" s="19" t="s">
        <v>8</v>
      </c>
      <c r="L28" s="32" t="s">
        <v>4</v>
      </c>
      <c r="M28" s="30" t="s">
        <v>475</v>
      </c>
      <c r="N28" s="32" t="s">
        <v>8</v>
      </c>
      <c r="O28" s="32" t="s">
        <v>8</v>
      </c>
      <c r="P28" s="17" t="str">
        <f>+Signatur!A6</f>
        <v>Helt frit</v>
      </c>
    </row>
    <row r="29" spans="1:16" s="12" customFormat="1" ht="16.5" x14ac:dyDescent="0.25">
      <c r="A29" s="19" t="s">
        <v>456</v>
      </c>
      <c r="B29" s="31" t="s">
        <v>457</v>
      </c>
      <c r="C29" s="65" t="s">
        <v>455</v>
      </c>
      <c r="D29" s="33" t="s">
        <v>230</v>
      </c>
      <c r="E29" s="23">
        <v>44904</v>
      </c>
      <c r="F29" s="18" t="s">
        <v>8</v>
      </c>
      <c r="G29" s="18" t="s">
        <v>4</v>
      </c>
      <c r="H29" s="19" t="s">
        <v>4</v>
      </c>
      <c r="I29" s="19" t="s">
        <v>8</v>
      </c>
      <c r="J29" s="19" t="s">
        <v>4</v>
      </c>
      <c r="K29" s="19" t="s">
        <v>8</v>
      </c>
      <c r="L29" s="32" t="s">
        <v>4</v>
      </c>
      <c r="M29" s="30" t="s">
        <v>475</v>
      </c>
      <c r="N29" s="19" t="s">
        <v>8</v>
      </c>
      <c r="O29" s="19" t="s">
        <v>8</v>
      </c>
      <c r="P29" s="17" t="str">
        <f>+Signatur!A6</f>
        <v>Helt frit</v>
      </c>
    </row>
    <row r="30" spans="1:16" s="12" customFormat="1" ht="16.5" x14ac:dyDescent="0.25">
      <c r="A30" s="32" t="s">
        <v>463</v>
      </c>
      <c r="B30" s="31" t="s">
        <v>459</v>
      </c>
      <c r="C30" s="63" t="s">
        <v>458</v>
      </c>
      <c r="D30" s="33" t="s">
        <v>230</v>
      </c>
      <c r="E30" s="40">
        <v>44904</v>
      </c>
      <c r="F30" s="31" t="s">
        <v>8</v>
      </c>
      <c r="G30" s="31" t="s">
        <v>4</v>
      </c>
      <c r="H30" s="32" t="s">
        <v>4</v>
      </c>
      <c r="I30" s="32" t="s">
        <v>8</v>
      </c>
      <c r="J30" s="32" t="s">
        <v>4</v>
      </c>
      <c r="K30" s="32" t="s">
        <v>8</v>
      </c>
      <c r="L30" s="32" t="s">
        <v>4</v>
      </c>
      <c r="M30" s="30" t="s">
        <v>475</v>
      </c>
      <c r="N30" s="32" t="s">
        <v>8</v>
      </c>
      <c r="O30" s="32" t="s">
        <v>8</v>
      </c>
      <c r="P30" s="30" t="str">
        <f>+Signatur!A3</f>
        <v>Høj forr. Prioteret</v>
      </c>
    </row>
    <row r="31" spans="1:16" s="12" customFormat="1" ht="45" x14ac:dyDescent="0.25">
      <c r="A31" s="19" t="s">
        <v>462</v>
      </c>
      <c r="B31" s="62" t="s">
        <v>461</v>
      </c>
      <c r="C31" s="64" t="s">
        <v>460</v>
      </c>
      <c r="D31" s="33" t="s">
        <v>230</v>
      </c>
      <c r="E31" s="23">
        <v>44904</v>
      </c>
      <c r="F31" s="31" t="s">
        <v>8</v>
      </c>
      <c r="G31" s="31" t="s">
        <v>4</v>
      </c>
      <c r="H31" s="19" t="s">
        <v>4</v>
      </c>
      <c r="I31" s="19" t="s">
        <v>8</v>
      </c>
      <c r="J31" s="19" t="s">
        <v>4</v>
      </c>
      <c r="K31" s="19" t="s">
        <v>8</v>
      </c>
      <c r="L31" s="32" t="s">
        <v>4</v>
      </c>
      <c r="M31" s="30" t="s">
        <v>475</v>
      </c>
      <c r="N31" s="32" t="s">
        <v>8</v>
      </c>
      <c r="O31" s="32" t="s">
        <v>8</v>
      </c>
      <c r="P31" s="17" t="str">
        <f>+Signatur!A3</f>
        <v>Høj forr. Prioteret</v>
      </c>
    </row>
    <row r="32" spans="1:16" s="12" customFormat="1" ht="16.5" x14ac:dyDescent="0.25">
      <c r="A32" s="62" t="s">
        <v>465</v>
      </c>
      <c r="B32" s="62" t="s">
        <v>466</v>
      </c>
      <c r="C32" s="63" t="s">
        <v>464</v>
      </c>
      <c r="D32" s="33" t="s">
        <v>230</v>
      </c>
      <c r="E32" s="23">
        <v>44904</v>
      </c>
      <c r="F32" s="31" t="s">
        <v>8</v>
      </c>
      <c r="G32" s="18" t="s">
        <v>4</v>
      </c>
      <c r="H32" s="19" t="s">
        <v>3</v>
      </c>
      <c r="I32" s="19" t="s">
        <v>337</v>
      </c>
      <c r="J32" s="19" t="s">
        <v>4</v>
      </c>
      <c r="K32" s="19" t="s">
        <v>8</v>
      </c>
      <c r="L32" s="32" t="s">
        <v>4</v>
      </c>
      <c r="M32" s="30" t="s">
        <v>476</v>
      </c>
      <c r="N32" s="19" t="s">
        <v>8</v>
      </c>
      <c r="O32" s="19" t="s">
        <v>8</v>
      </c>
      <c r="P32" s="17" t="str">
        <f>+Signatur!A3</f>
        <v>Høj forr. Prioteret</v>
      </c>
    </row>
    <row r="33" spans="1:16" s="12" customFormat="1" ht="16.5" x14ac:dyDescent="0.25">
      <c r="A33" s="19" t="s">
        <v>27</v>
      </c>
      <c r="B33" s="19" t="s">
        <v>28</v>
      </c>
      <c r="C33" s="30"/>
      <c r="D33" s="20" t="s">
        <v>231</v>
      </c>
      <c r="E33" s="23">
        <v>44904</v>
      </c>
      <c r="F33" s="31" t="s">
        <v>8</v>
      </c>
      <c r="G33" s="18" t="s">
        <v>4</v>
      </c>
      <c r="H33" s="19" t="s">
        <v>4</v>
      </c>
      <c r="I33" s="19" t="s">
        <v>8</v>
      </c>
      <c r="J33" s="19" t="s">
        <v>4</v>
      </c>
      <c r="K33" s="19" t="s">
        <v>8</v>
      </c>
      <c r="L33" s="32" t="s">
        <v>4</v>
      </c>
      <c r="M33" s="19" t="s">
        <v>365</v>
      </c>
      <c r="N33" s="19" t="s">
        <v>8</v>
      </c>
      <c r="O33" s="19" t="s">
        <v>278</v>
      </c>
      <c r="P33" s="17" t="str">
        <f>+Signatur!A4</f>
        <v xml:space="preserve">Mindre afhændigheder </v>
      </c>
    </row>
    <row r="34" spans="1:16" s="12" customFormat="1" ht="82.5" x14ac:dyDescent="0.25">
      <c r="A34" s="19" t="s">
        <v>418</v>
      </c>
      <c r="B34" s="19" t="s">
        <v>30</v>
      </c>
      <c r="C34" s="29" t="s">
        <v>31</v>
      </c>
      <c r="D34" s="20" t="s">
        <v>231</v>
      </c>
      <c r="E34" s="23">
        <v>44904</v>
      </c>
      <c r="F34" s="31" t="s">
        <v>8</v>
      </c>
      <c r="G34" s="18" t="s">
        <v>3</v>
      </c>
      <c r="H34" s="19" t="s">
        <v>3</v>
      </c>
      <c r="I34" s="19" t="s">
        <v>338</v>
      </c>
      <c r="J34" s="19" t="s">
        <v>3</v>
      </c>
      <c r="K34" s="19" t="s">
        <v>338</v>
      </c>
      <c r="L34" s="32" t="s">
        <v>485</v>
      </c>
      <c r="M34" s="19" t="s">
        <v>518</v>
      </c>
      <c r="N34" s="19" t="s">
        <v>8</v>
      </c>
      <c r="O34" s="19" t="s">
        <v>278</v>
      </c>
      <c r="P34" s="17" t="str">
        <f>+Signatur!A4</f>
        <v xml:space="preserve">Mindre afhændigheder </v>
      </c>
    </row>
    <row r="35" spans="1:16" s="12" customFormat="1" ht="198" x14ac:dyDescent="0.25">
      <c r="A35" s="19" t="s">
        <v>20</v>
      </c>
      <c r="B35" s="19" t="s">
        <v>378</v>
      </c>
      <c r="C35" s="17"/>
      <c r="D35" s="20" t="s">
        <v>231</v>
      </c>
      <c r="E35" s="23">
        <v>44894</v>
      </c>
      <c r="F35" s="18" t="s">
        <v>351</v>
      </c>
      <c r="G35" s="18" t="s">
        <v>3</v>
      </c>
      <c r="H35" s="19" t="s">
        <v>3</v>
      </c>
      <c r="I35" s="19" t="s">
        <v>332</v>
      </c>
      <c r="J35" s="19" t="s">
        <v>3</v>
      </c>
      <c r="K35" s="19" t="s">
        <v>332</v>
      </c>
      <c r="L35" s="66" t="s">
        <v>480</v>
      </c>
      <c r="M35" s="19" t="s">
        <v>520</v>
      </c>
      <c r="N35" s="34" t="s">
        <v>278</v>
      </c>
      <c r="O35" s="34" t="s">
        <v>272</v>
      </c>
      <c r="P35" s="17" t="str">
        <f>+Signatur!A8</f>
        <v>Mindre binding i forhold til arkitektur</v>
      </c>
    </row>
    <row r="36" spans="1:16" s="12" customFormat="1" ht="132" x14ac:dyDescent="0.25">
      <c r="A36" s="32" t="s">
        <v>29</v>
      </c>
      <c r="B36" s="19" t="s">
        <v>30</v>
      </c>
      <c r="C36" s="29" t="s">
        <v>31</v>
      </c>
      <c r="D36" s="20" t="s">
        <v>231</v>
      </c>
      <c r="E36" s="23">
        <v>44904</v>
      </c>
      <c r="F36" s="33" t="s">
        <v>351</v>
      </c>
      <c r="G36" s="33" t="s">
        <v>4</v>
      </c>
      <c r="H36" s="19" t="s">
        <v>3</v>
      </c>
      <c r="I36" s="19" t="s">
        <v>338</v>
      </c>
      <c r="J36" s="19" t="s">
        <v>3</v>
      </c>
      <c r="K36" s="19" t="s">
        <v>338</v>
      </c>
      <c r="L36" s="32" t="s">
        <v>484</v>
      </c>
      <c r="M36" s="19" t="s">
        <v>521</v>
      </c>
      <c r="N36" s="19" t="s">
        <v>8</v>
      </c>
      <c r="O36" s="19" t="s">
        <v>278</v>
      </c>
      <c r="P36" s="17" t="str">
        <f>+Signatur!A8</f>
        <v>Mindre binding i forhold til arkitektur</v>
      </c>
    </row>
    <row r="37" spans="1:16" s="12" customFormat="1" ht="33" x14ac:dyDescent="0.25">
      <c r="A37" s="32" t="s">
        <v>42</v>
      </c>
      <c r="B37" s="19" t="s">
        <v>9</v>
      </c>
      <c r="C37" s="29" t="s">
        <v>43</v>
      </c>
      <c r="D37" s="20" t="s">
        <v>231</v>
      </c>
      <c r="E37" s="23">
        <v>44904</v>
      </c>
      <c r="F37" s="18" t="s">
        <v>8</v>
      </c>
      <c r="G37" s="18" t="s">
        <v>4</v>
      </c>
      <c r="H37" s="32" t="s">
        <v>3</v>
      </c>
      <c r="I37" s="32" t="s">
        <v>346</v>
      </c>
      <c r="J37" s="19" t="s">
        <v>3</v>
      </c>
      <c r="K37" s="32" t="s">
        <v>346</v>
      </c>
      <c r="L37" s="32" t="s">
        <v>4</v>
      </c>
      <c r="M37" s="32" t="s">
        <v>401</v>
      </c>
      <c r="N37" s="32" t="s">
        <v>8</v>
      </c>
      <c r="O37" s="32" t="s">
        <v>278</v>
      </c>
      <c r="P37" s="17" t="str">
        <f>+Signatur!A8</f>
        <v>Mindre binding i forhold til arkitektur</v>
      </c>
    </row>
    <row r="38" spans="1:16" s="12" customFormat="1" ht="115.5" x14ac:dyDescent="0.25">
      <c r="A38" s="32" t="s">
        <v>44</v>
      </c>
      <c r="B38" s="19" t="s">
        <v>26</v>
      </c>
      <c r="C38" s="16" t="s">
        <v>495</v>
      </c>
      <c r="D38" s="20" t="s">
        <v>231</v>
      </c>
      <c r="E38" s="40">
        <v>44904</v>
      </c>
      <c r="F38" s="33" t="s">
        <v>232</v>
      </c>
      <c r="G38" s="18" t="s">
        <v>4</v>
      </c>
      <c r="H38" s="32" t="s">
        <v>3</v>
      </c>
      <c r="I38" s="32" t="s">
        <v>329</v>
      </c>
      <c r="J38" s="19" t="s">
        <v>3</v>
      </c>
      <c r="K38" s="32" t="s">
        <v>329</v>
      </c>
      <c r="L38" s="32" t="s">
        <v>481</v>
      </c>
      <c r="M38" s="32" t="s">
        <v>522</v>
      </c>
      <c r="N38" s="32" t="s">
        <v>302</v>
      </c>
      <c r="O38" s="32" t="s">
        <v>273</v>
      </c>
      <c r="P38" s="17" t="str">
        <f>+Signatur!A5</f>
        <v>Næsten frit</v>
      </c>
    </row>
    <row r="39" spans="1:16" s="12" customFormat="1" ht="66" x14ac:dyDescent="0.25">
      <c r="A39" s="32" t="s">
        <v>504</v>
      </c>
      <c r="B39" s="19" t="s">
        <v>512</v>
      </c>
      <c r="C39" s="30"/>
      <c r="D39" s="20" t="s">
        <v>231</v>
      </c>
      <c r="E39" s="23">
        <v>44894</v>
      </c>
      <c r="F39" s="18" t="s">
        <v>8</v>
      </c>
      <c r="G39" s="18" t="s">
        <v>4</v>
      </c>
      <c r="H39" s="32" t="s">
        <v>4</v>
      </c>
      <c r="I39" s="32" t="s">
        <v>8</v>
      </c>
      <c r="J39" s="19" t="s">
        <v>4</v>
      </c>
      <c r="K39" s="19" t="s">
        <v>8</v>
      </c>
      <c r="L39" s="32" t="s">
        <v>4</v>
      </c>
      <c r="M39" s="32" t="s">
        <v>386</v>
      </c>
      <c r="N39" s="32" t="s">
        <v>8</v>
      </c>
      <c r="O39" s="32" t="s">
        <v>278</v>
      </c>
      <c r="P39" s="17" t="str">
        <f>+Signatur!A7</f>
        <v>Stor binding i forhold til arkitektur</v>
      </c>
    </row>
    <row r="40" spans="1:16" s="12" customFormat="1" ht="49.5" x14ac:dyDescent="0.25">
      <c r="A40" s="32" t="s">
        <v>52</v>
      </c>
      <c r="B40" s="19" t="s">
        <v>53</v>
      </c>
      <c r="C40" s="30"/>
      <c r="D40" s="20" t="s">
        <v>231</v>
      </c>
      <c r="E40" s="23">
        <v>44894</v>
      </c>
      <c r="F40" s="18" t="s">
        <v>231</v>
      </c>
      <c r="G40" s="31" t="s">
        <v>4</v>
      </c>
      <c r="H40" s="32" t="s">
        <v>3</v>
      </c>
      <c r="I40" s="32" t="s">
        <v>337</v>
      </c>
      <c r="J40" s="19" t="s">
        <v>4</v>
      </c>
      <c r="K40" s="32" t="s">
        <v>8</v>
      </c>
      <c r="L40" s="32" t="s">
        <v>4</v>
      </c>
      <c r="M40" s="32" t="s">
        <v>523</v>
      </c>
      <c r="N40" s="32" t="s">
        <v>270</v>
      </c>
      <c r="O40" s="32" t="s">
        <v>272</v>
      </c>
      <c r="P40" s="17" t="str">
        <f>+Signatur!A7</f>
        <v>Stor binding i forhold til arkitektur</v>
      </c>
    </row>
    <row r="41" spans="1:16" s="12" customFormat="1" ht="33" x14ac:dyDescent="0.25">
      <c r="A41" s="32" t="s">
        <v>54</v>
      </c>
      <c r="B41" s="19" t="s">
        <v>55</v>
      </c>
      <c r="C41" s="30"/>
      <c r="D41" s="20" t="s">
        <v>231</v>
      </c>
      <c r="E41" s="40">
        <v>44894</v>
      </c>
      <c r="F41" s="18" t="s">
        <v>8</v>
      </c>
      <c r="G41" s="18" t="s">
        <v>4</v>
      </c>
      <c r="H41" s="19" t="s">
        <v>4</v>
      </c>
      <c r="I41" s="19" t="s">
        <v>8</v>
      </c>
      <c r="J41" s="19" t="s">
        <v>4</v>
      </c>
      <c r="K41" s="19" t="s">
        <v>8</v>
      </c>
      <c r="L41" s="32" t="s">
        <v>4</v>
      </c>
      <c r="M41" s="19" t="s">
        <v>386</v>
      </c>
      <c r="N41" s="19" t="s">
        <v>8</v>
      </c>
      <c r="O41" s="19" t="s">
        <v>278</v>
      </c>
      <c r="P41" s="17" t="str">
        <f>+Signatur!A7</f>
        <v>Stor binding i forhold til arkitektur</v>
      </c>
    </row>
    <row r="42" spans="1:16" s="12" customFormat="1" ht="231" x14ac:dyDescent="0.25">
      <c r="A42" s="28" t="s">
        <v>56</v>
      </c>
      <c r="B42" s="19" t="s">
        <v>430</v>
      </c>
      <c r="C42" s="16" t="s">
        <v>46</v>
      </c>
      <c r="D42" s="20" t="s">
        <v>231</v>
      </c>
      <c r="E42" s="23">
        <v>44904</v>
      </c>
      <c r="F42" s="31" t="s">
        <v>233</v>
      </c>
      <c r="G42" s="31" t="s">
        <v>3</v>
      </c>
      <c r="H42" s="28" t="s">
        <v>3</v>
      </c>
      <c r="I42" s="28" t="s">
        <v>332</v>
      </c>
      <c r="J42" s="19" t="s">
        <v>3</v>
      </c>
      <c r="K42" s="28" t="s">
        <v>329</v>
      </c>
      <c r="L42" s="28" t="s">
        <v>3</v>
      </c>
      <c r="M42" s="28" t="s">
        <v>524</v>
      </c>
      <c r="N42" s="28" t="s">
        <v>428</v>
      </c>
      <c r="O42" s="28" t="s">
        <v>273</v>
      </c>
      <c r="P42" s="17" t="str">
        <f>+Signatur!A2</f>
        <v>Lovbundet</v>
      </c>
    </row>
    <row r="43" spans="1:16" s="12" customFormat="1" ht="49.5" x14ac:dyDescent="0.25">
      <c r="A43" s="28" t="s">
        <v>429</v>
      </c>
      <c r="B43" s="19" t="s">
        <v>57</v>
      </c>
      <c r="C43" s="29" t="s">
        <v>46</v>
      </c>
      <c r="D43" s="20" t="s">
        <v>231</v>
      </c>
      <c r="E43" s="23">
        <v>44894</v>
      </c>
      <c r="F43" s="18" t="s">
        <v>233</v>
      </c>
      <c r="G43" s="18" t="s">
        <v>4</v>
      </c>
      <c r="H43" s="28" t="s">
        <v>3</v>
      </c>
      <c r="I43" s="28" t="s">
        <v>329</v>
      </c>
      <c r="J43" s="19" t="s">
        <v>4</v>
      </c>
      <c r="K43" s="19" t="s">
        <v>8</v>
      </c>
      <c r="L43" s="32" t="s">
        <v>4</v>
      </c>
      <c r="M43" s="28" t="s">
        <v>431</v>
      </c>
      <c r="N43" s="28" t="s">
        <v>312</v>
      </c>
      <c r="O43" s="28" t="s">
        <v>273</v>
      </c>
      <c r="P43" s="17" t="str">
        <f>+Signatur!A2</f>
        <v>Lovbundet</v>
      </c>
    </row>
    <row r="44" spans="1:16" s="12" customFormat="1" ht="45" x14ac:dyDescent="0.25">
      <c r="A44" s="19" t="s">
        <v>61</v>
      </c>
      <c r="B44" s="19" t="s">
        <v>62</v>
      </c>
      <c r="C44" s="58" t="s">
        <v>63</v>
      </c>
      <c r="D44" s="20" t="s">
        <v>231</v>
      </c>
      <c r="E44" s="23">
        <v>44894</v>
      </c>
      <c r="F44" s="18" t="s">
        <v>233</v>
      </c>
      <c r="G44" s="18" t="s">
        <v>4</v>
      </c>
      <c r="H44" s="19" t="s">
        <v>3</v>
      </c>
      <c r="I44" s="19" t="s">
        <v>334</v>
      </c>
      <c r="J44" s="19" t="s">
        <v>4</v>
      </c>
      <c r="K44" s="19" t="s">
        <v>8</v>
      </c>
      <c r="L44" s="66" t="s">
        <v>486</v>
      </c>
      <c r="M44" s="30" t="s">
        <v>523</v>
      </c>
      <c r="N44" s="31" t="s">
        <v>290</v>
      </c>
      <c r="O44" s="31" t="s">
        <v>272</v>
      </c>
      <c r="P44" s="17" t="str">
        <f>+Signatur!A4</f>
        <v xml:space="preserve">Mindre afhændigheder </v>
      </c>
    </row>
    <row r="45" spans="1:16" s="12" customFormat="1" ht="16.5" x14ac:dyDescent="0.25">
      <c r="A45" s="19" t="s">
        <v>65</v>
      </c>
      <c r="B45" s="19" t="s">
        <v>508</v>
      </c>
      <c r="C45" s="38" t="s">
        <v>389</v>
      </c>
      <c r="D45" s="20" t="s">
        <v>231</v>
      </c>
      <c r="E45" s="23">
        <v>44894</v>
      </c>
      <c r="F45" s="31" t="s">
        <v>231</v>
      </c>
      <c r="G45" s="31" t="s">
        <v>3</v>
      </c>
      <c r="H45" s="19" t="s">
        <v>3</v>
      </c>
      <c r="I45" s="19" t="s">
        <v>334</v>
      </c>
      <c r="J45" s="19" t="s">
        <v>3</v>
      </c>
      <c r="K45" s="19" t="s">
        <v>335</v>
      </c>
      <c r="L45" s="66"/>
      <c r="M45" s="32"/>
      <c r="N45" s="32" t="s">
        <v>392</v>
      </c>
      <c r="O45" s="32" t="s">
        <v>272</v>
      </c>
      <c r="P45" s="17" t="str">
        <f>+Signatur!A4</f>
        <v xml:space="preserve">Mindre afhændigheder </v>
      </c>
    </row>
    <row r="46" spans="1:16" s="12" customFormat="1" ht="30" x14ac:dyDescent="0.25">
      <c r="A46" s="19" t="s">
        <v>65</v>
      </c>
      <c r="B46" s="19" t="s">
        <v>509</v>
      </c>
      <c r="C46" s="57" t="s">
        <v>390</v>
      </c>
      <c r="D46" s="20" t="s">
        <v>231</v>
      </c>
      <c r="E46" s="23">
        <v>44894</v>
      </c>
      <c r="F46" s="18" t="s">
        <v>231</v>
      </c>
      <c r="G46" s="18" t="s">
        <v>3</v>
      </c>
      <c r="H46" s="19" t="s">
        <v>3</v>
      </c>
      <c r="I46" s="19" t="s">
        <v>334</v>
      </c>
      <c r="J46" s="19" t="s">
        <v>3</v>
      </c>
      <c r="K46" s="19" t="s">
        <v>329</v>
      </c>
      <c r="L46" s="66"/>
      <c r="M46" s="19"/>
      <c r="N46" s="32" t="s">
        <v>391</v>
      </c>
      <c r="O46" s="32"/>
      <c r="P46" s="17"/>
    </row>
    <row r="47" spans="1:16" s="12" customFormat="1" ht="75" x14ac:dyDescent="0.25">
      <c r="A47" s="32" t="s">
        <v>66</v>
      </c>
      <c r="B47" s="19" t="s">
        <v>67</v>
      </c>
      <c r="C47" s="29" t="s">
        <v>68</v>
      </c>
      <c r="D47" s="20" t="s">
        <v>231</v>
      </c>
      <c r="E47" s="40">
        <v>44894</v>
      </c>
      <c r="F47" s="33" t="s">
        <v>232</v>
      </c>
      <c r="G47" s="32" t="s">
        <v>4</v>
      </c>
      <c r="H47" s="32" t="s">
        <v>3</v>
      </c>
      <c r="I47" s="32" t="s">
        <v>334</v>
      </c>
      <c r="J47" s="19" t="s">
        <v>4</v>
      </c>
      <c r="K47" s="32" t="s">
        <v>8</v>
      </c>
      <c r="L47" s="66"/>
      <c r="M47" s="30" t="s">
        <v>523</v>
      </c>
      <c r="N47" s="30" t="s">
        <v>297</v>
      </c>
      <c r="O47" s="31" t="s">
        <v>272</v>
      </c>
      <c r="P47" s="17" t="str">
        <f>+Signatur!A4</f>
        <v xml:space="preserve">Mindre afhændigheder </v>
      </c>
    </row>
    <row r="48" spans="1:16" s="12" customFormat="1" ht="49.5" x14ac:dyDescent="0.25">
      <c r="A48" s="32" t="s">
        <v>69</v>
      </c>
      <c r="B48" s="32" t="s">
        <v>70</v>
      </c>
      <c r="C48" s="30"/>
      <c r="D48" s="20" t="s">
        <v>231</v>
      </c>
      <c r="E48" s="23">
        <v>44894</v>
      </c>
      <c r="F48" s="18" t="s">
        <v>231</v>
      </c>
      <c r="G48" s="18" t="s">
        <v>4</v>
      </c>
      <c r="H48" s="32" t="s">
        <v>3</v>
      </c>
      <c r="I48" s="32" t="s">
        <v>338</v>
      </c>
      <c r="J48" s="19" t="s">
        <v>4</v>
      </c>
      <c r="K48" s="19" t="s">
        <v>8</v>
      </c>
      <c r="L48" s="66" t="s">
        <v>4</v>
      </c>
      <c r="M48" s="32" t="s">
        <v>355</v>
      </c>
      <c r="N48" s="30"/>
      <c r="O48" s="30" t="s">
        <v>356</v>
      </c>
      <c r="P48" s="17" t="str">
        <f>+Signatur!A4</f>
        <v xml:space="preserve">Mindre afhændigheder </v>
      </c>
    </row>
    <row r="49" spans="1:16" s="12" customFormat="1" ht="99" x14ac:dyDescent="0.25">
      <c r="A49" s="32" t="s">
        <v>100</v>
      </c>
      <c r="B49" s="19" t="s">
        <v>101</v>
      </c>
      <c r="C49" s="29" t="s">
        <v>102</v>
      </c>
      <c r="D49" s="20" t="s">
        <v>231</v>
      </c>
      <c r="E49" s="23">
        <v>44904</v>
      </c>
      <c r="F49" s="18" t="s">
        <v>235</v>
      </c>
      <c r="G49" s="18" t="s">
        <v>4</v>
      </c>
      <c r="H49" s="32" t="s">
        <v>3</v>
      </c>
      <c r="I49" s="32" t="s">
        <v>334</v>
      </c>
      <c r="J49" s="19" t="s">
        <v>4</v>
      </c>
      <c r="K49" s="32" t="s">
        <v>8</v>
      </c>
      <c r="L49" s="32" t="s">
        <v>4</v>
      </c>
      <c r="M49" s="32" t="s">
        <v>525</v>
      </c>
      <c r="N49" s="32" t="s">
        <v>288</v>
      </c>
      <c r="O49" s="32" t="s">
        <v>272</v>
      </c>
      <c r="P49" s="17" t="str">
        <f>+Signatur!A6</f>
        <v>Helt frit</v>
      </c>
    </row>
    <row r="50" spans="1:16" s="12" customFormat="1" ht="66" x14ac:dyDescent="0.25">
      <c r="A50" s="19" t="s">
        <v>140</v>
      </c>
      <c r="B50" s="19" t="s">
        <v>141</v>
      </c>
      <c r="C50" s="29" t="s">
        <v>142</v>
      </c>
      <c r="D50" s="33" t="s">
        <v>231</v>
      </c>
      <c r="E50" s="40">
        <v>44904</v>
      </c>
      <c r="F50" s="33" t="s">
        <v>234</v>
      </c>
      <c r="G50" s="18" t="s">
        <v>4</v>
      </c>
      <c r="H50" s="19" t="s">
        <v>3</v>
      </c>
      <c r="I50" s="19" t="s">
        <v>337</v>
      </c>
      <c r="J50" s="19" t="s">
        <v>4</v>
      </c>
      <c r="K50" s="19" t="s">
        <v>8</v>
      </c>
      <c r="L50" s="32" t="s">
        <v>4</v>
      </c>
      <c r="M50" s="19" t="s">
        <v>523</v>
      </c>
      <c r="N50" s="19" t="s">
        <v>287</v>
      </c>
      <c r="O50" s="19" t="s">
        <v>273</v>
      </c>
      <c r="P50" s="17" t="str">
        <f>+Signatur!A4</f>
        <v xml:space="preserve">Mindre afhændigheder </v>
      </c>
    </row>
    <row r="51" spans="1:16" s="12" customFormat="1" ht="90" x14ac:dyDescent="0.25">
      <c r="A51" s="32" t="s">
        <v>127</v>
      </c>
      <c r="B51" s="32" t="s">
        <v>128</v>
      </c>
      <c r="C51" s="29" t="s">
        <v>129</v>
      </c>
      <c r="D51" s="20" t="s">
        <v>231</v>
      </c>
      <c r="E51" s="23">
        <v>44946</v>
      </c>
      <c r="F51" s="30" t="s">
        <v>528</v>
      </c>
      <c r="G51" s="18" t="s">
        <v>4</v>
      </c>
      <c r="H51" s="32" t="s">
        <v>3</v>
      </c>
      <c r="I51" s="32" t="s">
        <v>337</v>
      </c>
      <c r="J51" s="19" t="s">
        <v>3</v>
      </c>
      <c r="K51" s="19" t="s">
        <v>337</v>
      </c>
      <c r="L51" s="66" t="s">
        <v>4</v>
      </c>
      <c r="M51" s="19"/>
      <c r="N51" s="19" t="s">
        <v>306</v>
      </c>
      <c r="O51" s="19" t="s">
        <v>273</v>
      </c>
      <c r="P51" s="17" t="str">
        <f>+Signatur!A6</f>
        <v>Helt frit</v>
      </c>
    </row>
    <row r="52" spans="1:16" s="12" customFormat="1" ht="33" x14ac:dyDescent="0.25">
      <c r="A52" s="32" t="s">
        <v>419</v>
      </c>
      <c r="B52" s="32" t="s">
        <v>30</v>
      </c>
      <c r="C52" s="16" t="s">
        <v>31</v>
      </c>
      <c r="D52" s="20" t="s">
        <v>232</v>
      </c>
      <c r="E52" s="23">
        <v>44904</v>
      </c>
      <c r="F52" s="18" t="s">
        <v>8</v>
      </c>
      <c r="G52" s="18" t="s">
        <v>3</v>
      </c>
      <c r="H52" s="32" t="s">
        <v>3</v>
      </c>
      <c r="I52" s="32" t="s">
        <v>338</v>
      </c>
      <c r="J52" s="19" t="s">
        <v>3</v>
      </c>
      <c r="K52" s="19" t="s">
        <v>338</v>
      </c>
      <c r="L52" s="32" t="s">
        <v>484</v>
      </c>
      <c r="M52" s="19" t="s">
        <v>369</v>
      </c>
      <c r="N52" s="32" t="s">
        <v>8</v>
      </c>
      <c r="O52" s="32" t="s">
        <v>278</v>
      </c>
      <c r="P52" s="17" t="str">
        <f>+Signatur!A5</f>
        <v>Næsten frit</v>
      </c>
    </row>
    <row r="53" spans="1:16" s="12" customFormat="1" ht="33" x14ac:dyDescent="0.25">
      <c r="A53" s="28" t="s">
        <v>45</v>
      </c>
      <c r="B53" s="32" t="s">
        <v>529</v>
      </c>
      <c r="C53" s="16" t="s">
        <v>46</v>
      </c>
      <c r="D53" s="20" t="s">
        <v>232</v>
      </c>
      <c r="E53" s="23">
        <v>44904</v>
      </c>
      <c r="F53" s="18" t="s">
        <v>233</v>
      </c>
      <c r="G53" s="18" t="s">
        <v>3</v>
      </c>
      <c r="H53" s="28" t="s">
        <v>4</v>
      </c>
      <c r="I53" s="28" t="s">
        <v>8</v>
      </c>
      <c r="J53" s="19" t="s">
        <v>4</v>
      </c>
      <c r="K53" s="19" t="s">
        <v>8</v>
      </c>
      <c r="L53" s="32" t="s">
        <v>487</v>
      </c>
      <c r="M53" s="32" t="s">
        <v>365</v>
      </c>
      <c r="N53" s="28" t="s">
        <v>352</v>
      </c>
      <c r="O53" s="28" t="s">
        <v>273</v>
      </c>
      <c r="P53" s="17" t="str">
        <f>+Signatur!A3</f>
        <v>Høj forr. Prioteret</v>
      </c>
    </row>
    <row r="54" spans="1:16" s="12" customFormat="1" ht="16.5" x14ac:dyDescent="0.25">
      <c r="A54" s="32" t="s">
        <v>49</v>
      </c>
      <c r="B54" s="19" t="s">
        <v>354</v>
      </c>
      <c r="C54" s="29" t="s">
        <v>51</v>
      </c>
      <c r="D54" s="20" t="s">
        <v>232</v>
      </c>
      <c r="E54" s="23">
        <v>44904</v>
      </c>
      <c r="F54" s="18" t="s">
        <v>8</v>
      </c>
      <c r="G54" s="18" t="s">
        <v>4</v>
      </c>
      <c r="H54" s="32" t="s">
        <v>4</v>
      </c>
      <c r="I54" s="32" t="s">
        <v>8</v>
      </c>
      <c r="J54" s="19" t="s">
        <v>4</v>
      </c>
      <c r="K54" s="32" t="s">
        <v>8</v>
      </c>
      <c r="L54" s="32" t="s">
        <v>4</v>
      </c>
      <c r="M54" s="30" t="s">
        <v>353</v>
      </c>
      <c r="N54" s="31" t="s">
        <v>8</v>
      </c>
      <c r="O54" s="31" t="s">
        <v>278</v>
      </c>
      <c r="P54" s="17" t="str">
        <f>+Signatur!A4</f>
        <v xml:space="preserve">Mindre afhændigheder </v>
      </c>
    </row>
    <row r="55" spans="1:16" s="12" customFormat="1" ht="198" x14ac:dyDescent="0.25">
      <c r="A55" s="28" t="s">
        <v>404</v>
      </c>
      <c r="B55" s="19" t="s">
        <v>433</v>
      </c>
      <c r="C55" s="29" t="s">
        <v>46</v>
      </c>
      <c r="D55" s="20" t="s">
        <v>232</v>
      </c>
      <c r="E55" s="23">
        <v>44904</v>
      </c>
      <c r="F55" s="18" t="s">
        <v>233</v>
      </c>
      <c r="G55" s="18" t="s">
        <v>3</v>
      </c>
      <c r="H55" s="28" t="s">
        <v>3</v>
      </c>
      <c r="I55" s="28" t="s">
        <v>332</v>
      </c>
      <c r="J55" s="19" t="s">
        <v>3</v>
      </c>
      <c r="K55" s="28" t="s">
        <v>329</v>
      </c>
      <c r="L55" s="41" t="s">
        <v>488</v>
      </c>
      <c r="M55" s="28" t="s">
        <v>434</v>
      </c>
      <c r="N55" s="28" t="s">
        <v>432</v>
      </c>
      <c r="O55" s="28" t="s">
        <v>273</v>
      </c>
      <c r="P55" s="17">
        <f>+Signatur!A11</f>
        <v>0</v>
      </c>
    </row>
    <row r="56" spans="1:16" s="12" customFormat="1" ht="16.5" x14ac:dyDescent="0.25">
      <c r="A56" s="32" t="s">
        <v>71</v>
      </c>
      <c r="B56" s="32" t="s">
        <v>72</v>
      </c>
      <c r="C56" s="30"/>
      <c r="D56" s="20" t="s">
        <v>232</v>
      </c>
      <c r="E56" s="23">
        <v>44894</v>
      </c>
      <c r="F56" s="18" t="s">
        <v>8</v>
      </c>
      <c r="G56" s="31" t="s">
        <v>4</v>
      </c>
      <c r="H56" s="32" t="s">
        <v>4</v>
      </c>
      <c r="I56" s="32" t="s">
        <v>8</v>
      </c>
      <c r="J56" s="19" t="s">
        <v>4</v>
      </c>
      <c r="K56" s="19" t="s">
        <v>8</v>
      </c>
      <c r="L56" s="66"/>
      <c r="M56" s="32" t="s">
        <v>386</v>
      </c>
      <c r="N56" s="32" t="s">
        <v>8</v>
      </c>
      <c r="O56" s="32" t="s">
        <v>278</v>
      </c>
      <c r="P56" s="17" t="str">
        <f>+Signatur!A4</f>
        <v xml:space="preserve">Mindre afhændigheder </v>
      </c>
    </row>
    <row r="57" spans="1:16" s="12" customFormat="1" ht="115.5" x14ac:dyDescent="0.25">
      <c r="A57" s="28" t="s">
        <v>83</v>
      </c>
      <c r="B57" s="28" t="s">
        <v>84</v>
      </c>
      <c r="C57" s="16"/>
      <c r="D57" s="20" t="s">
        <v>232</v>
      </c>
      <c r="E57" s="40">
        <v>44894</v>
      </c>
      <c r="F57" s="18" t="s">
        <v>8</v>
      </c>
      <c r="G57" s="18" t="s">
        <v>4</v>
      </c>
      <c r="H57" s="28" t="s">
        <v>3</v>
      </c>
      <c r="I57" s="28" t="s">
        <v>335</v>
      </c>
      <c r="J57" s="19" t="s">
        <v>3</v>
      </c>
      <c r="K57" s="32" t="s">
        <v>335</v>
      </c>
      <c r="L57" s="66" t="s">
        <v>3</v>
      </c>
      <c r="M57" s="32" t="s">
        <v>265</v>
      </c>
      <c r="N57" s="32" t="s">
        <v>317</v>
      </c>
      <c r="O57" s="32" t="s">
        <v>316</v>
      </c>
      <c r="P57" s="17" t="str">
        <f>+Signatur!A5</f>
        <v>Næsten frit</v>
      </c>
    </row>
    <row r="58" spans="1:16" s="12" customFormat="1" ht="148.5" x14ac:dyDescent="0.25">
      <c r="A58" s="19" t="s">
        <v>85</v>
      </c>
      <c r="B58" s="19" t="s">
        <v>86</v>
      </c>
      <c r="C58" s="29" t="s">
        <v>87</v>
      </c>
      <c r="D58" s="20" t="s">
        <v>232</v>
      </c>
      <c r="E58" s="23">
        <v>44894</v>
      </c>
      <c r="F58" s="31" t="s">
        <v>8</v>
      </c>
      <c r="G58" s="31" t="s">
        <v>4</v>
      </c>
      <c r="H58" s="19" t="s">
        <v>4</v>
      </c>
      <c r="I58" s="19" t="s">
        <v>8</v>
      </c>
      <c r="J58" s="19" t="s">
        <v>4</v>
      </c>
      <c r="K58" s="19" t="s">
        <v>8</v>
      </c>
      <c r="L58" s="32" t="s">
        <v>4</v>
      </c>
      <c r="M58" s="19" t="s">
        <v>386</v>
      </c>
      <c r="N58" s="19" t="s">
        <v>317</v>
      </c>
      <c r="O58" s="19" t="s">
        <v>318</v>
      </c>
      <c r="P58" s="17" t="str">
        <f>+Signatur!A5</f>
        <v>Næsten frit</v>
      </c>
    </row>
    <row r="59" spans="1:16" s="12" customFormat="1" ht="82.5" x14ac:dyDescent="0.25">
      <c r="A59" s="19" t="s">
        <v>91</v>
      </c>
      <c r="B59" s="19" t="s">
        <v>92</v>
      </c>
      <c r="C59" s="29" t="s">
        <v>93</v>
      </c>
      <c r="D59" s="20" t="s">
        <v>232</v>
      </c>
      <c r="E59" s="40">
        <v>44894</v>
      </c>
      <c r="F59" s="18" t="s">
        <v>8</v>
      </c>
      <c r="G59" s="18" t="s">
        <v>4</v>
      </c>
      <c r="H59" s="19" t="s">
        <v>4</v>
      </c>
      <c r="I59" s="19" t="s">
        <v>8</v>
      </c>
      <c r="J59" s="19" t="s">
        <v>4</v>
      </c>
      <c r="K59" s="19" t="s">
        <v>8</v>
      </c>
      <c r="L59" s="32" t="s">
        <v>4</v>
      </c>
      <c r="M59" s="19" t="s">
        <v>386</v>
      </c>
      <c r="N59" s="19" t="s">
        <v>317</v>
      </c>
      <c r="O59" s="19" t="s">
        <v>320</v>
      </c>
      <c r="P59" s="17" t="str">
        <f>+Signatur!A5</f>
        <v>Næsten frit</v>
      </c>
    </row>
    <row r="60" spans="1:16" s="12" customFormat="1" ht="33" x14ac:dyDescent="0.25">
      <c r="A60" s="19" t="s">
        <v>106</v>
      </c>
      <c r="B60" s="19" t="s">
        <v>107</v>
      </c>
      <c r="C60" s="30"/>
      <c r="D60" s="20" t="s">
        <v>232</v>
      </c>
      <c r="E60" s="40">
        <v>44894</v>
      </c>
      <c r="F60" s="18" t="s">
        <v>232</v>
      </c>
      <c r="G60" s="18" t="s">
        <v>4</v>
      </c>
      <c r="H60" s="19" t="s">
        <v>3</v>
      </c>
      <c r="I60" s="19" t="s">
        <v>335</v>
      </c>
      <c r="J60" s="19" t="s">
        <v>3</v>
      </c>
      <c r="K60" s="19" t="s">
        <v>335</v>
      </c>
      <c r="L60" s="66" t="s">
        <v>13</v>
      </c>
      <c r="M60" s="19"/>
      <c r="N60" s="19" t="s">
        <v>304</v>
      </c>
      <c r="O60" s="19" t="s">
        <v>272</v>
      </c>
      <c r="P60" s="17" t="str">
        <f>+Signatur!A6</f>
        <v>Helt frit</v>
      </c>
    </row>
    <row r="61" spans="1:16" s="12" customFormat="1" ht="49.5" x14ac:dyDescent="0.25">
      <c r="A61" s="32" t="s">
        <v>108</v>
      </c>
      <c r="B61" s="32" t="s">
        <v>109</v>
      </c>
      <c r="C61" s="29" t="s">
        <v>110</v>
      </c>
      <c r="D61" s="20" t="s">
        <v>232</v>
      </c>
      <c r="E61" s="23">
        <v>44894</v>
      </c>
      <c r="F61" s="31" t="s">
        <v>233</v>
      </c>
      <c r="G61" s="31" t="s">
        <v>4</v>
      </c>
      <c r="H61" s="32" t="s">
        <v>3</v>
      </c>
      <c r="I61" s="32" t="s">
        <v>334</v>
      </c>
      <c r="J61" s="19" t="s">
        <v>3</v>
      </c>
      <c r="K61" s="19" t="s">
        <v>334</v>
      </c>
      <c r="L61" s="32" t="s">
        <v>4</v>
      </c>
      <c r="M61" s="32"/>
      <c r="N61" s="32" t="s">
        <v>282</v>
      </c>
      <c r="O61" s="32" t="s">
        <v>272</v>
      </c>
      <c r="P61" s="17" t="str">
        <f>+Signatur!A6</f>
        <v>Helt frit</v>
      </c>
    </row>
    <row r="62" spans="1:16" s="12" customFormat="1" ht="198" x14ac:dyDescent="0.25">
      <c r="A62" s="32" t="s">
        <v>468</v>
      </c>
      <c r="B62" s="19" t="s">
        <v>472</v>
      </c>
      <c r="C62" s="64" t="s">
        <v>467</v>
      </c>
      <c r="D62" s="20" t="s">
        <v>232</v>
      </c>
      <c r="E62" s="23">
        <v>44904</v>
      </c>
      <c r="F62" s="18" t="s">
        <v>233</v>
      </c>
      <c r="G62" s="31" t="s">
        <v>3</v>
      </c>
      <c r="H62" s="32" t="s">
        <v>3</v>
      </c>
      <c r="I62" s="32" t="s">
        <v>335</v>
      </c>
      <c r="J62" s="19" t="s">
        <v>3</v>
      </c>
      <c r="K62" s="32" t="s">
        <v>336</v>
      </c>
      <c r="L62" s="32" t="s">
        <v>4</v>
      </c>
      <c r="M62" s="32" t="s">
        <v>474</v>
      </c>
      <c r="N62" s="32" t="s">
        <v>471</v>
      </c>
      <c r="O62" s="32" t="s">
        <v>273</v>
      </c>
      <c r="P62" s="17" t="str">
        <f>+Signatur!A3</f>
        <v>Høj forr. Prioteret</v>
      </c>
    </row>
    <row r="63" spans="1:16" s="12" customFormat="1" ht="66" x14ac:dyDescent="0.25">
      <c r="A63" s="32" t="s">
        <v>505</v>
      </c>
      <c r="B63" s="19" t="s">
        <v>512</v>
      </c>
      <c r="C63" s="30"/>
      <c r="D63" s="20" t="s">
        <v>232</v>
      </c>
      <c r="E63" s="40">
        <v>44894</v>
      </c>
      <c r="F63" s="31" t="s">
        <v>8</v>
      </c>
      <c r="G63" s="31" t="s">
        <v>4</v>
      </c>
      <c r="H63" s="32" t="s">
        <v>4</v>
      </c>
      <c r="I63" s="32" t="s">
        <v>8</v>
      </c>
      <c r="J63" s="19" t="s">
        <v>4</v>
      </c>
      <c r="K63" s="19" t="s">
        <v>8</v>
      </c>
      <c r="L63" s="32" t="s">
        <v>4</v>
      </c>
      <c r="M63" s="32" t="s">
        <v>386</v>
      </c>
      <c r="N63" s="19" t="s">
        <v>8</v>
      </c>
      <c r="O63" s="19" t="s">
        <v>278</v>
      </c>
      <c r="P63" s="17" t="str">
        <f>+Signatur!A7</f>
        <v>Stor binding i forhold til arkitektur</v>
      </c>
    </row>
    <row r="64" spans="1:16" s="12" customFormat="1" ht="49.5" x14ac:dyDescent="0.25">
      <c r="A64" s="28" t="s">
        <v>56</v>
      </c>
      <c r="B64" s="19" t="s">
        <v>387</v>
      </c>
      <c r="C64" s="16" t="s">
        <v>46</v>
      </c>
      <c r="D64" s="20" t="s">
        <v>233</v>
      </c>
      <c r="E64" s="23">
        <v>44894</v>
      </c>
      <c r="F64" s="18" t="s">
        <v>233</v>
      </c>
      <c r="G64" s="28" t="s">
        <v>4</v>
      </c>
      <c r="H64" s="28" t="s">
        <v>3</v>
      </c>
      <c r="I64" s="28" t="s">
        <v>334</v>
      </c>
      <c r="J64" s="19" t="s">
        <v>4</v>
      </c>
      <c r="K64" s="32" t="s">
        <v>8</v>
      </c>
      <c r="L64" s="32" t="s">
        <v>4</v>
      </c>
      <c r="M64" s="28" t="s">
        <v>431</v>
      </c>
      <c r="N64" s="28" t="s">
        <v>388</v>
      </c>
      <c r="O64" s="28" t="s">
        <v>273</v>
      </c>
      <c r="P64" s="17" t="str">
        <f>+Signatur!A2</f>
        <v>Lovbundet</v>
      </c>
    </row>
    <row r="65" spans="1:16" s="12" customFormat="1" ht="198" x14ac:dyDescent="0.25">
      <c r="A65" s="28" t="s">
        <v>405</v>
      </c>
      <c r="B65" s="19" t="s">
        <v>437</v>
      </c>
      <c r="C65" s="29" t="s">
        <v>46</v>
      </c>
      <c r="D65" s="20" t="s">
        <v>233</v>
      </c>
      <c r="E65" s="23">
        <v>44894</v>
      </c>
      <c r="F65" s="31" t="s">
        <v>233</v>
      </c>
      <c r="G65" s="31" t="s">
        <v>3</v>
      </c>
      <c r="H65" s="28" t="s">
        <v>3</v>
      </c>
      <c r="I65" s="28" t="s">
        <v>332</v>
      </c>
      <c r="J65" s="19" t="s">
        <v>3</v>
      </c>
      <c r="K65" s="28" t="s">
        <v>329</v>
      </c>
      <c r="L65" s="41" t="s">
        <v>488</v>
      </c>
      <c r="M65" s="28" t="s">
        <v>436</v>
      </c>
      <c r="N65" s="28" t="s">
        <v>435</v>
      </c>
      <c r="O65" s="28" t="s">
        <v>273</v>
      </c>
      <c r="P65" s="17">
        <f>+Signatur!A28</f>
        <v>0</v>
      </c>
    </row>
    <row r="66" spans="1:16" s="12" customFormat="1" ht="33" x14ac:dyDescent="0.25">
      <c r="A66" s="19" t="s">
        <v>114</v>
      </c>
      <c r="B66" s="32" t="s">
        <v>115</v>
      </c>
      <c r="C66" s="30"/>
      <c r="D66" s="20" t="s">
        <v>233</v>
      </c>
      <c r="E66" s="23">
        <v>44894</v>
      </c>
      <c r="F66" s="33" t="s">
        <v>236</v>
      </c>
      <c r="G66" s="33" t="s">
        <v>273</v>
      </c>
      <c r="H66" s="19" t="s">
        <v>3</v>
      </c>
      <c r="I66" s="19" t="s">
        <v>82</v>
      </c>
      <c r="J66" s="19" t="s">
        <v>4</v>
      </c>
      <c r="K66" s="19" t="s">
        <v>8</v>
      </c>
      <c r="L66" s="32" t="s">
        <v>4</v>
      </c>
      <c r="M66" s="19" t="s">
        <v>269</v>
      </c>
      <c r="N66" s="19" t="s">
        <v>330</v>
      </c>
      <c r="O66" s="19" t="s">
        <v>323</v>
      </c>
      <c r="P66" s="17" t="str">
        <f>+Signatur!A4</f>
        <v xml:space="preserve">Mindre afhændigheder </v>
      </c>
    </row>
    <row r="67" spans="1:16" s="12" customFormat="1" ht="33" x14ac:dyDescent="0.25">
      <c r="A67" s="19" t="s">
        <v>116</v>
      </c>
      <c r="B67" s="19" t="s">
        <v>117</v>
      </c>
      <c r="C67" s="16" t="s">
        <v>118</v>
      </c>
      <c r="D67" s="20" t="s">
        <v>233</v>
      </c>
      <c r="E67" s="23">
        <v>44894</v>
      </c>
      <c r="F67" s="31" t="s">
        <v>234</v>
      </c>
      <c r="G67" s="18" t="s">
        <v>4</v>
      </c>
      <c r="H67" s="19" t="s">
        <v>3</v>
      </c>
      <c r="I67" s="19" t="s">
        <v>337</v>
      </c>
      <c r="J67" s="19" t="s">
        <v>3</v>
      </c>
      <c r="K67" s="19" t="s">
        <v>337</v>
      </c>
      <c r="L67" s="66" t="s">
        <v>4</v>
      </c>
      <c r="M67" s="19"/>
      <c r="N67" s="19" t="s">
        <v>394</v>
      </c>
      <c r="O67" s="19" t="s">
        <v>273</v>
      </c>
      <c r="P67" s="17" t="str">
        <f>+Signatur!A6</f>
        <v>Helt frit</v>
      </c>
    </row>
    <row r="68" spans="1:16" s="12" customFormat="1" ht="33" x14ac:dyDescent="0.25">
      <c r="A68" s="32" t="s">
        <v>119</v>
      </c>
      <c r="B68" s="19" t="s">
        <v>120</v>
      </c>
      <c r="C68" s="29" t="s">
        <v>121</v>
      </c>
      <c r="D68" s="20" t="s">
        <v>233</v>
      </c>
      <c r="E68" s="40">
        <v>44894</v>
      </c>
      <c r="F68" s="18" t="s">
        <v>234</v>
      </c>
      <c r="G68" s="18" t="s">
        <v>4</v>
      </c>
      <c r="H68" s="32" t="s">
        <v>3</v>
      </c>
      <c r="I68" s="32" t="s">
        <v>334</v>
      </c>
      <c r="J68" s="19" t="s">
        <v>3</v>
      </c>
      <c r="K68" s="19" t="s">
        <v>334</v>
      </c>
      <c r="L68" s="32" t="s">
        <v>4</v>
      </c>
      <c r="M68" s="32"/>
      <c r="N68" s="19" t="s">
        <v>283</v>
      </c>
      <c r="O68" s="19" t="s">
        <v>273</v>
      </c>
      <c r="P68" s="17" t="str">
        <f>+Signatur!A6</f>
        <v>Helt frit</v>
      </c>
    </row>
    <row r="69" spans="1:16" s="12" customFormat="1" ht="30" x14ac:dyDescent="0.25">
      <c r="A69" s="19" t="s">
        <v>125</v>
      </c>
      <c r="B69" s="35" t="s">
        <v>126</v>
      </c>
      <c r="C69" s="30"/>
      <c r="D69" s="20" t="s">
        <v>233</v>
      </c>
      <c r="E69" s="23">
        <v>44894</v>
      </c>
      <c r="F69" s="33" t="s">
        <v>233</v>
      </c>
      <c r="G69" s="18" t="s">
        <v>4</v>
      </c>
      <c r="H69" s="19" t="s">
        <v>3</v>
      </c>
      <c r="I69" s="19" t="s">
        <v>334</v>
      </c>
      <c r="J69" s="19" t="s">
        <v>3</v>
      </c>
      <c r="K69" s="19" t="s">
        <v>334</v>
      </c>
      <c r="L69" s="32" t="s">
        <v>4</v>
      </c>
      <c r="M69" s="32"/>
      <c r="N69" s="19" t="s">
        <v>303</v>
      </c>
      <c r="O69" s="19" t="s">
        <v>273</v>
      </c>
      <c r="P69" s="17" t="str">
        <f>+Signatur!A4</f>
        <v xml:space="preserve">Mindre afhændigheder </v>
      </c>
    </row>
    <row r="70" spans="1:16" s="12" customFormat="1" ht="49.5" x14ac:dyDescent="0.25">
      <c r="A70" s="19" t="s">
        <v>130</v>
      </c>
      <c r="B70" s="32" t="s">
        <v>131</v>
      </c>
      <c r="C70" s="29" t="s">
        <v>132</v>
      </c>
      <c r="D70" s="20" t="s">
        <v>233</v>
      </c>
      <c r="E70" s="23">
        <v>44894</v>
      </c>
      <c r="F70" s="31" t="s">
        <v>234</v>
      </c>
      <c r="G70" s="18" t="s">
        <v>3</v>
      </c>
      <c r="H70" s="19" t="s">
        <v>3</v>
      </c>
      <c r="I70" s="19" t="s">
        <v>329</v>
      </c>
      <c r="J70" s="19" t="s">
        <v>3</v>
      </c>
      <c r="K70" s="19" t="s">
        <v>329</v>
      </c>
      <c r="L70" s="66" t="s">
        <v>4</v>
      </c>
      <c r="M70" s="19"/>
      <c r="N70" s="19" t="s">
        <v>280</v>
      </c>
      <c r="O70" s="19" t="s">
        <v>273</v>
      </c>
      <c r="P70" s="17" t="str">
        <f>+Signatur!A6</f>
        <v>Helt frit</v>
      </c>
    </row>
    <row r="71" spans="1:16" s="12" customFormat="1" ht="30" x14ac:dyDescent="0.25">
      <c r="A71" s="19" t="s">
        <v>58</v>
      </c>
      <c r="B71" s="19" t="s">
        <v>59</v>
      </c>
      <c r="C71" s="29" t="s">
        <v>60</v>
      </c>
      <c r="D71" s="20" t="s">
        <v>234</v>
      </c>
      <c r="E71" s="23">
        <v>44904</v>
      </c>
      <c r="F71" s="18" t="s">
        <v>8</v>
      </c>
      <c r="G71" s="18" t="s">
        <v>4</v>
      </c>
      <c r="H71" s="19" t="s">
        <v>4</v>
      </c>
      <c r="I71" s="19" t="s">
        <v>8</v>
      </c>
      <c r="J71" s="19" t="s">
        <v>4</v>
      </c>
      <c r="K71" s="19" t="s">
        <v>8</v>
      </c>
      <c r="L71" s="32" t="s">
        <v>4</v>
      </c>
      <c r="M71" s="19" t="s">
        <v>386</v>
      </c>
      <c r="N71" s="19" t="s">
        <v>8</v>
      </c>
      <c r="O71" s="19" t="s">
        <v>278</v>
      </c>
      <c r="P71" s="17" t="str">
        <f>+Signatur!A4</f>
        <v xml:space="preserve">Mindre afhændigheder </v>
      </c>
    </row>
    <row r="72" spans="1:16" s="12" customFormat="1" ht="16.5" x14ac:dyDescent="0.25">
      <c r="A72" s="19" t="s">
        <v>77</v>
      </c>
      <c r="B72" s="19" t="s">
        <v>78</v>
      </c>
      <c r="C72" s="30"/>
      <c r="D72" s="20" t="s">
        <v>234</v>
      </c>
      <c r="E72" s="23">
        <v>44904</v>
      </c>
      <c r="F72" s="18" t="s">
        <v>8</v>
      </c>
      <c r="G72" s="18" t="s">
        <v>4</v>
      </c>
      <c r="H72" s="19" t="s">
        <v>4</v>
      </c>
      <c r="I72" s="19" t="s">
        <v>8</v>
      </c>
      <c r="J72" s="19" t="s">
        <v>4</v>
      </c>
      <c r="K72" s="19" t="s">
        <v>8</v>
      </c>
      <c r="L72" s="32" t="s">
        <v>4</v>
      </c>
      <c r="M72" s="19" t="s">
        <v>386</v>
      </c>
      <c r="N72" s="19" t="s">
        <v>8</v>
      </c>
      <c r="O72" s="19" t="s">
        <v>278</v>
      </c>
      <c r="P72" s="17" t="str">
        <f>+Signatur!A5</f>
        <v>Næsten frit</v>
      </c>
    </row>
    <row r="73" spans="1:16" s="12" customFormat="1" ht="99" x14ac:dyDescent="0.25">
      <c r="A73" s="32" t="s">
        <v>88</v>
      </c>
      <c r="B73" s="19" t="s">
        <v>89</v>
      </c>
      <c r="C73" s="16" t="s">
        <v>90</v>
      </c>
      <c r="D73" s="20" t="s">
        <v>234</v>
      </c>
      <c r="E73" s="40">
        <v>44894</v>
      </c>
      <c r="F73" s="18" t="s">
        <v>8</v>
      </c>
      <c r="G73" s="18" t="s">
        <v>4</v>
      </c>
      <c r="H73" s="32" t="s">
        <v>4</v>
      </c>
      <c r="I73" s="32" t="s">
        <v>8</v>
      </c>
      <c r="J73" s="19" t="s">
        <v>4</v>
      </c>
      <c r="K73" s="19" t="s">
        <v>8</v>
      </c>
      <c r="L73" s="32" t="s">
        <v>4</v>
      </c>
      <c r="M73" s="32" t="s">
        <v>386</v>
      </c>
      <c r="N73" s="19" t="s">
        <v>8</v>
      </c>
      <c r="O73" s="19" t="s">
        <v>319</v>
      </c>
      <c r="P73" s="17" t="str">
        <f>+Signatur!A5</f>
        <v>Næsten frit</v>
      </c>
    </row>
    <row r="74" spans="1:16" s="26" customFormat="1" ht="16.5" x14ac:dyDescent="0.25">
      <c r="A74" s="32" t="s">
        <v>103</v>
      </c>
      <c r="B74" s="32" t="s">
        <v>104</v>
      </c>
      <c r="C74" s="29" t="s">
        <v>105</v>
      </c>
      <c r="D74" s="33" t="s">
        <v>234</v>
      </c>
      <c r="E74" s="40">
        <v>44904</v>
      </c>
      <c r="F74" s="31" t="s">
        <v>232</v>
      </c>
      <c r="G74" s="31" t="s">
        <v>4</v>
      </c>
      <c r="H74" s="32" t="s">
        <v>4</v>
      </c>
      <c r="I74" s="32" t="s">
        <v>8</v>
      </c>
      <c r="J74" s="32" t="s">
        <v>4</v>
      </c>
      <c r="K74" s="32" t="s">
        <v>8</v>
      </c>
      <c r="L74" s="32" t="s">
        <v>4</v>
      </c>
      <c r="M74" s="32" t="s">
        <v>386</v>
      </c>
      <c r="N74" s="32" t="s">
        <v>8</v>
      </c>
      <c r="O74" s="32" t="s">
        <v>8</v>
      </c>
      <c r="P74" s="30" t="str">
        <f>+Signatur!A5</f>
        <v>Næsten frit</v>
      </c>
    </row>
    <row r="75" spans="1:16" s="12" customFormat="1" ht="16.5" x14ac:dyDescent="0.25">
      <c r="A75" s="28" t="s">
        <v>111</v>
      </c>
      <c r="B75" s="19" t="s">
        <v>112</v>
      </c>
      <c r="C75" s="16" t="s">
        <v>113</v>
      </c>
      <c r="D75" s="20" t="s">
        <v>234</v>
      </c>
      <c r="E75" s="23">
        <v>44904</v>
      </c>
      <c r="F75" s="18" t="s">
        <v>232</v>
      </c>
      <c r="G75" s="18" t="s">
        <v>4</v>
      </c>
      <c r="H75" s="28" t="s">
        <v>3</v>
      </c>
      <c r="I75" s="28" t="s">
        <v>329</v>
      </c>
      <c r="J75" s="19" t="s">
        <v>4</v>
      </c>
      <c r="K75" s="19" t="s">
        <v>8</v>
      </c>
      <c r="L75" s="32" t="s">
        <v>4</v>
      </c>
      <c r="M75" s="28" t="s">
        <v>439</v>
      </c>
      <c r="N75" s="19" t="s">
        <v>298</v>
      </c>
      <c r="O75" s="19" t="s">
        <v>272</v>
      </c>
      <c r="P75" s="17" t="str">
        <f>+Signatur!A6</f>
        <v>Helt frit</v>
      </c>
    </row>
    <row r="76" spans="1:16" s="12" customFormat="1" ht="165" x14ac:dyDescent="0.25">
      <c r="A76" s="19" t="s">
        <v>425</v>
      </c>
      <c r="B76" s="19" t="s">
        <v>133</v>
      </c>
      <c r="C76" s="29" t="s">
        <v>134</v>
      </c>
      <c r="D76" s="20" t="s">
        <v>234</v>
      </c>
      <c r="E76" s="23">
        <v>44894</v>
      </c>
      <c r="F76" s="18" t="s">
        <v>234</v>
      </c>
      <c r="G76" s="18" t="s">
        <v>4</v>
      </c>
      <c r="H76" s="19" t="s">
        <v>3</v>
      </c>
      <c r="I76" s="19" t="s">
        <v>334</v>
      </c>
      <c r="J76" s="19" t="s">
        <v>3</v>
      </c>
      <c r="K76" s="19" t="s">
        <v>334</v>
      </c>
      <c r="L76" s="66" t="s">
        <v>4</v>
      </c>
      <c r="M76" s="19" t="s">
        <v>426</v>
      </c>
      <c r="N76" s="19" t="s">
        <v>286</v>
      </c>
      <c r="O76" s="19" t="s">
        <v>272</v>
      </c>
      <c r="P76" s="17" t="str">
        <f>+Signatur!A4</f>
        <v xml:space="preserve">Mindre afhændigheder </v>
      </c>
    </row>
    <row r="77" spans="1:16" s="12" customFormat="1" ht="148.5" x14ac:dyDescent="0.25">
      <c r="A77" s="19" t="s">
        <v>135</v>
      </c>
      <c r="B77" s="19" t="s">
        <v>136</v>
      </c>
      <c r="C77" s="29" t="s">
        <v>137</v>
      </c>
      <c r="D77" s="20" t="s">
        <v>234</v>
      </c>
      <c r="E77" s="40">
        <v>44894</v>
      </c>
      <c r="F77" s="31" t="s">
        <v>234</v>
      </c>
      <c r="G77" s="18" t="s">
        <v>4</v>
      </c>
      <c r="H77" s="19" t="s">
        <v>3</v>
      </c>
      <c r="I77" s="19" t="s">
        <v>334</v>
      </c>
      <c r="J77" s="19" t="s">
        <v>3</v>
      </c>
      <c r="K77" s="19" t="s">
        <v>334</v>
      </c>
      <c r="L77" s="32" t="s">
        <v>4</v>
      </c>
      <c r="M77" s="19" t="s">
        <v>285</v>
      </c>
      <c r="N77" s="19" t="s">
        <v>395</v>
      </c>
      <c r="O77" s="19" t="s">
        <v>273</v>
      </c>
      <c r="P77" s="17" t="str">
        <f>+Signatur!A4</f>
        <v xml:space="preserve">Mindre afhændigheder </v>
      </c>
    </row>
    <row r="78" spans="1:16" s="12" customFormat="1" ht="16.5" x14ac:dyDescent="0.25">
      <c r="A78" s="19" t="s">
        <v>138</v>
      </c>
      <c r="B78" s="19" t="s">
        <v>139</v>
      </c>
      <c r="C78" s="30"/>
      <c r="D78" s="20" t="s">
        <v>234</v>
      </c>
      <c r="E78" s="23">
        <v>44894</v>
      </c>
      <c r="F78" s="18" t="s">
        <v>8</v>
      </c>
      <c r="G78" s="18" t="s">
        <v>4</v>
      </c>
      <c r="H78" s="19" t="s">
        <v>4</v>
      </c>
      <c r="I78" s="19" t="s">
        <v>8</v>
      </c>
      <c r="J78" s="19" t="s">
        <v>4</v>
      </c>
      <c r="K78" s="19" t="s">
        <v>8</v>
      </c>
      <c r="L78" s="32" t="s">
        <v>4</v>
      </c>
      <c r="M78" s="19" t="s">
        <v>363</v>
      </c>
      <c r="N78" s="19"/>
      <c r="O78" s="19" t="s">
        <v>273</v>
      </c>
      <c r="P78" s="17" t="str">
        <f>+Signatur!A4</f>
        <v xml:space="preserve">Mindre afhændigheder </v>
      </c>
    </row>
    <row r="79" spans="1:16" s="12" customFormat="1" ht="49.5" x14ac:dyDescent="0.25">
      <c r="A79" s="19" t="s">
        <v>143</v>
      </c>
      <c r="B79" s="19" t="s">
        <v>144</v>
      </c>
      <c r="C79" s="29" t="s">
        <v>145</v>
      </c>
      <c r="D79" s="33" t="s">
        <v>234</v>
      </c>
      <c r="E79" s="23">
        <v>44894</v>
      </c>
      <c r="F79" s="31" t="s">
        <v>234</v>
      </c>
      <c r="G79" s="31" t="s">
        <v>4</v>
      </c>
      <c r="H79" s="19" t="s">
        <v>3</v>
      </c>
      <c r="I79" s="19" t="s">
        <v>335</v>
      </c>
      <c r="J79" s="19" t="s">
        <v>3</v>
      </c>
      <c r="K79" s="19" t="s">
        <v>336</v>
      </c>
      <c r="L79" s="32" t="s">
        <v>4</v>
      </c>
      <c r="M79" s="19" t="s">
        <v>345</v>
      </c>
      <c r="N79" s="19" t="s">
        <v>396</v>
      </c>
      <c r="O79" s="19" t="s">
        <v>272</v>
      </c>
      <c r="P79" s="17" t="str">
        <f>+Signatur!A4</f>
        <v xml:space="preserve">Mindre afhændigheder </v>
      </c>
    </row>
    <row r="80" spans="1:16" s="12" customFormat="1" ht="16.5" x14ac:dyDescent="0.25">
      <c r="A80" s="19" t="s">
        <v>147</v>
      </c>
      <c r="B80" s="19" t="s">
        <v>148</v>
      </c>
      <c r="C80" s="29" t="s">
        <v>149</v>
      </c>
      <c r="D80" s="20" t="s">
        <v>234</v>
      </c>
      <c r="E80" s="23">
        <v>44894</v>
      </c>
      <c r="F80" s="18" t="s">
        <v>234</v>
      </c>
      <c r="G80" s="18" t="s">
        <v>4</v>
      </c>
      <c r="H80" s="19" t="s">
        <v>3</v>
      </c>
      <c r="I80" s="19" t="s">
        <v>334</v>
      </c>
      <c r="J80" s="19" t="s">
        <v>4</v>
      </c>
      <c r="K80" s="19" t="s">
        <v>8</v>
      </c>
      <c r="L80" s="32" t="s">
        <v>489</v>
      </c>
      <c r="M80" s="19" t="s">
        <v>150</v>
      </c>
      <c r="N80" s="19" t="s">
        <v>305</v>
      </c>
      <c r="O80" s="19" t="s">
        <v>273</v>
      </c>
      <c r="P80" s="17" t="str">
        <f>+Signatur!A6</f>
        <v>Helt frit</v>
      </c>
    </row>
    <row r="81" spans="1:16" s="12" customFormat="1" ht="33" x14ac:dyDescent="0.25">
      <c r="A81" s="19" t="s">
        <v>151</v>
      </c>
      <c r="B81" s="19" t="s">
        <v>115</v>
      </c>
      <c r="C81" s="32"/>
      <c r="D81" s="32" t="s">
        <v>234</v>
      </c>
      <c r="E81" s="23">
        <v>44894</v>
      </c>
      <c r="F81" s="32" t="s">
        <v>236</v>
      </c>
      <c r="G81" s="32" t="s">
        <v>273</v>
      </c>
      <c r="H81" s="19" t="s">
        <v>3</v>
      </c>
      <c r="I81" s="19" t="s">
        <v>82</v>
      </c>
      <c r="J81" s="19" t="s">
        <v>4</v>
      </c>
      <c r="K81" s="19" t="s">
        <v>8</v>
      </c>
      <c r="L81" s="32" t="s">
        <v>4</v>
      </c>
      <c r="M81" s="19" t="s">
        <v>269</v>
      </c>
      <c r="N81" s="19" t="s">
        <v>330</v>
      </c>
      <c r="O81" s="19" t="s">
        <v>323</v>
      </c>
      <c r="P81" s="17" t="str">
        <f>+Signatur!A4</f>
        <v xml:space="preserve">Mindre afhændigheder </v>
      </c>
    </row>
    <row r="82" spans="1:16" s="12" customFormat="1" ht="33" x14ac:dyDescent="0.25">
      <c r="A82" s="19" t="s">
        <v>152</v>
      </c>
      <c r="B82" s="19" t="s">
        <v>153</v>
      </c>
      <c r="C82" s="29" t="s">
        <v>154</v>
      </c>
      <c r="D82" s="20" t="s">
        <v>234</v>
      </c>
      <c r="E82" s="23">
        <v>44894</v>
      </c>
      <c r="F82" s="18" t="s">
        <v>234</v>
      </c>
      <c r="G82" s="18" t="s">
        <v>4</v>
      </c>
      <c r="H82" s="19" t="s">
        <v>3</v>
      </c>
      <c r="I82" s="19" t="s">
        <v>334</v>
      </c>
      <c r="J82" s="19" t="s">
        <v>3</v>
      </c>
      <c r="K82" s="19" t="s">
        <v>335</v>
      </c>
      <c r="L82" s="32" t="s">
        <v>4</v>
      </c>
      <c r="M82" s="19" t="s">
        <v>358</v>
      </c>
      <c r="N82" s="19" t="s">
        <v>326</v>
      </c>
      <c r="O82" s="19" t="s">
        <v>273</v>
      </c>
      <c r="P82" s="17" t="str">
        <f>+Signatur!A6</f>
        <v>Helt frit</v>
      </c>
    </row>
    <row r="83" spans="1:16" s="12" customFormat="1" ht="66" x14ac:dyDescent="0.25">
      <c r="A83" s="19" t="s">
        <v>155</v>
      </c>
      <c r="B83" s="19" t="s">
        <v>156</v>
      </c>
      <c r="C83" s="17"/>
      <c r="D83" s="20" t="s">
        <v>234</v>
      </c>
      <c r="E83" s="23">
        <v>44894</v>
      </c>
      <c r="F83" s="18" t="s">
        <v>234</v>
      </c>
      <c r="G83" s="18" t="s">
        <v>4</v>
      </c>
      <c r="H83" s="19" t="s">
        <v>4</v>
      </c>
      <c r="I83" s="19" t="s">
        <v>8</v>
      </c>
      <c r="J83" s="19" t="s">
        <v>3</v>
      </c>
      <c r="K83" s="19" t="s">
        <v>334</v>
      </c>
      <c r="L83" s="66" t="s">
        <v>4</v>
      </c>
      <c r="M83" s="19"/>
      <c r="N83" s="19" t="s">
        <v>309</v>
      </c>
      <c r="O83" s="19" t="s">
        <v>273</v>
      </c>
      <c r="P83" s="17" t="str">
        <f>+Signatur!A6</f>
        <v>Helt frit</v>
      </c>
    </row>
    <row r="84" spans="1:16" s="12" customFormat="1" ht="16.5" x14ac:dyDescent="0.25">
      <c r="A84" s="19" t="s">
        <v>507</v>
      </c>
      <c r="B84" s="19" t="s">
        <v>508</v>
      </c>
      <c r="C84" s="38"/>
      <c r="D84" s="20" t="s">
        <v>234</v>
      </c>
      <c r="E84" s="23">
        <v>44943</v>
      </c>
      <c r="F84" s="18" t="s">
        <v>235</v>
      </c>
      <c r="G84" s="18" t="s">
        <v>4</v>
      </c>
      <c r="H84" s="19" t="s">
        <v>3</v>
      </c>
      <c r="I84" s="19" t="s">
        <v>334</v>
      </c>
      <c r="J84" s="19" t="s">
        <v>3</v>
      </c>
      <c r="K84" s="19" t="s">
        <v>334</v>
      </c>
      <c r="L84" s="66"/>
      <c r="M84" s="19" t="s">
        <v>510</v>
      </c>
      <c r="N84" s="19" t="s">
        <v>392</v>
      </c>
      <c r="O84" s="19" t="s">
        <v>272</v>
      </c>
      <c r="P84" s="17" t="str">
        <f>+Signatur!A6</f>
        <v>Helt frit</v>
      </c>
    </row>
    <row r="85" spans="1:16" s="12" customFormat="1" ht="16.5" x14ac:dyDescent="0.25">
      <c r="A85" s="19" t="s">
        <v>507</v>
      </c>
      <c r="B85" s="19" t="s">
        <v>509</v>
      </c>
      <c r="C85" s="57"/>
      <c r="D85" s="20" t="s">
        <v>234</v>
      </c>
      <c r="E85" s="23">
        <v>44943</v>
      </c>
      <c r="F85" s="18" t="s">
        <v>235</v>
      </c>
      <c r="G85" s="18" t="s">
        <v>4</v>
      </c>
      <c r="H85" s="19" t="s">
        <v>3</v>
      </c>
      <c r="I85" s="19" t="s">
        <v>334</v>
      </c>
      <c r="J85" s="19" t="s">
        <v>3</v>
      </c>
      <c r="K85" s="19" t="s">
        <v>334</v>
      </c>
      <c r="L85" s="66"/>
      <c r="M85" s="19" t="s">
        <v>510</v>
      </c>
      <c r="N85" s="19" t="s">
        <v>391</v>
      </c>
      <c r="O85" s="19" t="s">
        <v>272</v>
      </c>
      <c r="P85" s="17" t="str">
        <f>+Signatur!A6</f>
        <v>Helt frit</v>
      </c>
    </row>
    <row r="86" spans="1:16" s="12" customFormat="1" ht="33" x14ac:dyDescent="0.25">
      <c r="A86" s="19" t="s">
        <v>73</v>
      </c>
      <c r="B86" s="19" t="s">
        <v>74</v>
      </c>
      <c r="C86" s="30"/>
      <c r="D86" s="20" t="s">
        <v>235</v>
      </c>
      <c r="E86" s="23">
        <v>44904</v>
      </c>
      <c r="F86" s="18" t="s">
        <v>8</v>
      </c>
      <c r="G86" s="18" t="s">
        <v>4</v>
      </c>
      <c r="H86" s="19" t="s">
        <v>4</v>
      </c>
      <c r="I86" s="19" t="s">
        <v>8</v>
      </c>
      <c r="J86" s="19" t="s">
        <v>4</v>
      </c>
      <c r="K86" s="19" t="s">
        <v>8</v>
      </c>
      <c r="L86" s="32" t="s">
        <v>4</v>
      </c>
      <c r="M86" s="19" t="s">
        <v>386</v>
      </c>
      <c r="N86" s="19" t="s">
        <v>314</v>
      </c>
      <c r="O86" s="19" t="s">
        <v>273</v>
      </c>
      <c r="P86" s="17" t="str">
        <f>+Signatur!A4</f>
        <v xml:space="preserve">Mindre afhændigheder </v>
      </c>
    </row>
    <row r="87" spans="1:16" s="12" customFormat="1" ht="49.5" x14ac:dyDescent="0.25">
      <c r="A87" s="19" t="s">
        <v>75</v>
      </c>
      <c r="B87" s="19" t="s">
        <v>76</v>
      </c>
      <c r="C87" s="30"/>
      <c r="D87" s="20" t="s">
        <v>235</v>
      </c>
      <c r="E87" s="23">
        <v>44904</v>
      </c>
      <c r="F87" s="18" t="s">
        <v>232</v>
      </c>
      <c r="G87" s="18" t="s">
        <v>4</v>
      </c>
      <c r="H87" s="19" t="s">
        <v>4</v>
      </c>
      <c r="I87" s="19" t="s">
        <v>8</v>
      </c>
      <c r="J87" s="19" t="s">
        <v>4</v>
      </c>
      <c r="K87" s="19" t="s">
        <v>8</v>
      </c>
      <c r="L87" s="32" t="s">
        <v>4</v>
      </c>
      <c r="M87" s="19" t="s">
        <v>386</v>
      </c>
      <c r="N87" s="19" t="s">
        <v>315</v>
      </c>
      <c r="O87" s="19" t="s">
        <v>273</v>
      </c>
      <c r="P87" s="17" t="str">
        <f>+Signatur!A4</f>
        <v xml:space="preserve">Mindre afhændigheder </v>
      </c>
    </row>
    <row r="88" spans="1:16" s="12" customFormat="1" ht="181.5" x14ac:dyDescent="0.25">
      <c r="A88" s="19" t="s">
        <v>94</v>
      </c>
      <c r="B88" s="19" t="s">
        <v>95</v>
      </c>
      <c r="C88" s="29" t="s">
        <v>96</v>
      </c>
      <c r="D88" s="20" t="s">
        <v>235</v>
      </c>
      <c r="E88" s="23">
        <v>44904</v>
      </c>
      <c r="F88" s="31" t="s">
        <v>8</v>
      </c>
      <c r="G88" s="31" t="s">
        <v>4</v>
      </c>
      <c r="H88" s="19" t="s">
        <v>3</v>
      </c>
      <c r="I88" s="19" t="s">
        <v>329</v>
      </c>
      <c r="J88" s="19" t="s">
        <v>3</v>
      </c>
      <c r="K88" s="19" t="s">
        <v>329</v>
      </c>
      <c r="L88" s="66" t="s">
        <v>490</v>
      </c>
      <c r="M88" s="19" t="s">
        <v>438</v>
      </c>
      <c r="N88" s="19" t="s">
        <v>311</v>
      </c>
      <c r="O88" s="19" t="s">
        <v>310</v>
      </c>
      <c r="P88" s="17" t="str">
        <f>+Signatur!A5</f>
        <v>Næsten frit</v>
      </c>
    </row>
    <row r="89" spans="1:16" s="12" customFormat="1" ht="165" x14ac:dyDescent="0.25">
      <c r="A89" s="19" t="s">
        <v>122</v>
      </c>
      <c r="B89" s="19" t="s">
        <v>123</v>
      </c>
      <c r="C89" s="30"/>
      <c r="D89" s="20" t="s">
        <v>235</v>
      </c>
      <c r="E89" s="23">
        <v>44904</v>
      </c>
      <c r="F89" s="18" t="s">
        <v>233</v>
      </c>
      <c r="G89" s="18" t="s">
        <v>273</v>
      </c>
      <c r="H89" s="19" t="s">
        <v>3</v>
      </c>
      <c r="I89" s="19" t="s">
        <v>337</v>
      </c>
      <c r="J89" s="19" t="s">
        <v>3</v>
      </c>
      <c r="K89" s="19" t="s">
        <v>335</v>
      </c>
      <c r="L89" s="32" t="s">
        <v>4</v>
      </c>
      <c r="M89" s="19" t="s">
        <v>440</v>
      </c>
      <c r="N89" s="19" t="s">
        <v>279</v>
      </c>
      <c r="O89" s="19" t="s">
        <v>273</v>
      </c>
      <c r="P89" s="17" t="str">
        <f>+Signatur!A5</f>
        <v>Næsten frit</v>
      </c>
    </row>
    <row r="90" spans="1:16" s="12" customFormat="1" ht="49.5" x14ac:dyDescent="0.25">
      <c r="A90" s="19" t="s">
        <v>157</v>
      </c>
      <c r="B90" s="19" t="s">
        <v>158</v>
      </c>
      <c r="C90" s="29" t="s">
        <v>159</v>
      </c>
      <c r="D90" s="20" t="s">
        <v>235</v>
      </c>
      <c r="E90" s="23">
        <v>44894</v>
      </c>
      <c r="F90" s="18" t="s">
        <v>235</v>
      </c>
      <c r="G90" s="31" t="s">
        <v>4</v>
      </c>
      <c r="H90" s="19" t="s">
        <v>3</v>
      </c>
      <c r="I90" s="19" t="s">
        <v>335</v>
      </c>
      <c r="J90" s="19" t="s">
        <v>3</v>
      </c>
      <c r="K90" s="19" t="s">
        <v>335</v>
      </c>
      <c r="L90" s="32" t="s">
        <v>4</v>
      </c>
      <c r="M90" s="19"/>
      <c r="N90" s="19" t="s">
        <v>397</v>
      </c>
      <c r="O90" s="19" t="s">
        <v>273</v>
      </c>
      <c r="P90" s="17" t="str">
        <f>+Signatur!A4</f>
        <v xml:space="preserve">Mindre afhændigheder </v>
      </c>
    </row>
    <row r="91" spans="1:16" s="12" customFormat="1" ht="181.5" x14ac:dyDescent="0.25">
      <c r="A91" s="32" t="s">
        <v>160</v>
      </c>
      <c r="B91" s="32" t="s">
        <v>161</v>
      </c>
      <c r="C91" s="29" t="s">
        <v>162</v>
      </c>
      <c r="D91" s="20" t="s">
        <v>235</v>
      </c>
      <c r="E91" s="23">
        <v>44894</v>
      </c>
      <c r="F91" s="31" t="s">
        <v>235</v>
      </c>
      <c r="G91" s="31" t="s">
        <v>4</v>
      </c>
      <c r="H91" s="32" t="s">
        <v>3</v>
      </c>
      <c r="I91" s="19" t="s">
        <v>335</v>
      </c>
      <c r="J91" s="19" t="s">
        <v>3</v>
      </c>
      <c r="K91" s="19" t="s">
        <v>335</v>
      </c>
      <c r="L91" s="32" t="s">
        <v>491</v>
      </c>
      <c r="M91" s="19" t="s">
        <v>281</v>
      </c>
      <c r="N91" s="19" t="s">
        <v>398</v>
      </c>
      <c r="O91" s="19" t="s">
        <v>273</v>
      </c>
      <c r="P91" s="17" t="str">
        <f>+Signatur!A4</f>
        <v xml:space="preserve">Mindre afhændigheder </v>
      </c>
    </row>
    <row r="92" spans="1:16" s="12" customFormat="1" ht="33" x14ac:dyDescent="0.25">
      <c r="A92" s="19" t="s">
        <v>163</v>
      </c>
      <c r="B92" s="19" t="s">
        <v>164</v>
      </c>
      <c r="C92" s="17"/>
      <c r="D92" s="20" t="s">
        <v>235</v>
      </c>
      <c r="E92" s="23">
        <v>44894</v>
      </c>
      <c r="F92" s="31" t="s">
        <v>235</v>
      </c>
      <c r="G92" s="31" t="s">
        <v>4</v>
      </c>
      <c r="H92" s="19" t="s">
        <v>4</v>
      </c>
      <c r="I92" s="19" t="s">
        <v>8</v>
      </c>
      <c r="J92" s="19" t="s">
        <v>4</v>
      </c>
      <c r="K92" s="19" t="s">
        <v>8</v>
      </c>
      <c r="L92" s="32" t="s">
        <v>4</v>
      </c>
      <c r="M92" s="19" t="s">
        <v>363</v>
      </c>
      <c r="N92" s="19" t="s">
        <v>299</v>
      </c>
      <c r="O92" s="19" t="s">
        <v>273</v>
      </c>
      <c r="P92" s="17" t="str">
        <f>+Signatur!A5</f>
        <v>Næsten frit</v>
      </c>
    </row>
    <row r="93" spans="1:16" s="12" customFormat="1" ht="16.5" x14ac:dyDescent="0.25">
      <c r="A93" s="32" t="s">
        <v>165</v>
      </c>
      <c r="B93" s="19" t="s">
        <v>166</v>
      </c>
      <c r="C93" s="30"/>
      <c r="D93" s="20" t="s">
        <v>235</v>
      </c>
      <c r="E93" s="23">
        <v>44894</v>
      </c>
      <c r="F93" s="31" t="s">
        <v>235</v>
      </c>
      <c r="G93" s="31" t="s">
        <v>4</v>
      </c>
      <c r="H93" s="32" t="s">
        <v>3</v>
      </c>
      <c r="I93" s="32" t="s">
        <v>337</v>
      </c>
      <c r="J93" s="19" t="s">
        <v>3</v>
      </c>
      <c r="K93" s="32" t="s">
        <v>337</v>
      </c>
      <c r="L93" s="32" t="s">
        <v>4</v>
      </c>
      <c r="M93" s="19"/>
      <c r="N93" s="19" t="s">
        <v>301</v>
      </c>
      <c r="O93" s="19" t="s">
        <v>273</v>
      </c>
      <c r="P93" s="17" t="str">
        <f>+Signatur!A5</f>
        <v>Næsten frit</v>
      </c>
    </row>
    <row r="94" spans="1:16" s="12" customFormat="1" ht="16.5" x14ac:dyDescent="0.25">
      <c r="A94" s="32" t="s">
        <v>167</v>
      </c>
      <c r="B94" s="19" t="s">
        <v>168</v>
      </c>
      <c r="C94" s="17"/>
      <c r="D94" s="20" t="s">
        <v>235</v>
      </c>
      <c r="E94" s="23">
        <v>44894</v>
      </c>
      <c r="F94" s="18" t="s">
        <v>235</v>
      </c>
      <c r="G94" s="18" t="s">
        <v>4</v>
      </c>
      <c r="H94" s="32" t="s">
        <v>4</v>
      </c>
      <c r="I94" s="32" t="s">
        <v>8</v>
      </c>
      <c r="J94" s="19" t="s">
        <v>4</v>
      </c>
      <c r="K94" s="32" t="s">
        <v>8</v>
      </c>
      <c r="L94" s="32" t="s">
        <v>4</v>
      </c>
      <c r="M94" s="19" t="s">
        <v>363</v>
      </c>
      <c r="N94" s="19" t="s">
        <v>8</v>
      </c>
      <c r="O94" s="19" t="s">
        <v>8</v>
      </c>
      <c r="P94" s="17" t="str">
        <f>+Signatur!A5</f>
        <v>Næsten frit</v>
      </c>
    </row>
    <row r="95" spans="1:16" s="12" customFormat="1" ht="49.5" x14ac:dyDescent="0.25">
      <c r="A95" s="32" t="s">
        <v>169</v>
      </c>
      <c r="B95" s="19" t="s">
        <v>170</v>
      </c>
      <c r="C95" s="29" t="s">
        <v>171</v>
      </c>
      <c r="D95" s="20" t="s">
        <v>235</v>
      </c>
      <c r="E95" s="23">
        <v>44894</v>
      </c>
      <c r="F95" s="18" t="s">
        <v>235</v>
      </c>
      <c r="G95" s="31" t="s">
        <v>4</v>
      </c>
      <c r="H95" s="19" t="s">
        <v>3</v>
      </c>
      <c r="I95" s="32" t="s">
        <v>337</v>
      </c>
      <c r="J95" s="19" t="s">
        <v>3</v>
      </c>
      <c r="K95" s="32" t="s">
        <v>337</v>
      </c>
      <c r="L95" s="32" t="s">
        <v>492</v>
      </c>
      <c r="M95" s="19"/>
      <c r="N95" s="19" t="s">
        <v>300</v>
      </c>
      <c r="O95" s="19" t="s">
        <v>273</v>
      </c>
      <c r="P95" s="17" t="str">
        <f>+Signatur!A6</f>
        <v>Helt frit</v>
      </c>
    </row>
    <row r="96" spans="1:16" s="12" customFormat="1" ht="49.5" x14ac:dyDescent="0.25">
      <c r="A96" s="32" t="s">
        <v>172</v>
      </c>
      <c r="B96" s="32" t="s">
        <v>173</v>
      </c>
      <c r="C96" s="30"/>
      <c r="D96" s="20" t="s">
        <v>235</v>
      </c>
      <c r="E96" s="23">
        <v>44894</v>
      </c>
      <c r="F96" s="18" t="s">
        <v>235</v>
      </c>
      <c r="G96" s="18" t="s">
        <v>4</v>
      </c>
      <c r="H96" s="32" t="s">
        <v>3</v>
      </c>
      <c r="I96" s="32" t="s">
        <v>337</v>
      </c>
      <c r="J96" s="19" t="s">
        <v>4</v>
      </c>
      <c r="K96" s="32" t="s">
        <v>8</v>
      </c>
      <c r="L96" s="32" t="s">
        <v>4</v>
      </c>
      <c r="M96" s="19"/>
      <c r="N96" s="19" t="s">
        <v>359</v>
      </c>
      <c r="O96" s="19" t="s">
        <v>273</v>
      </c>
      <c r="P96" s="17" t="str">
        <f>+Signatur!A6</f>
        <v>Helt frit</v>
      </c>
    </row>
    <row r="97" spans="1:16" s="12" customFormat="1" ht="33" x14ac:dyDescent="0.25">
      <c r="A97" s="32" t="s">
        <v>174</v>
      </c>
      <c r="B97" s="32" t="s">
        <v>115</v>
      </c>
      <c r="C97" s="30"/>
      <c r="D97" s="20" t="s">
        <v>235</v>
      </c>
      <c r="E97" s="23">
        <v>44894</v>
      </c>
      <c r="F97" s="33" t="s">
        <v>236</v>
      </c>
      <c r="G97" s="33" t="s">
        <v>273</v>
      </c>
      <c r="H97" s="32" t="s">
        <v>3</v>
      </c>
      <c r="I97" s="32" t="s">
        <v>82</v>
      </c>
      <c r="J97" s="19" t="s">
        <v>4</v>
      </c>
      <c r="K97" s="19" t="s">
        <v>8</v>
      </c>
      <c r="L97" s="32" t="s">
        <v>4</v>
      </c>
      <c r="M97" s="19" t="s">
        <v>269</v>
      </c>
      <c r="N97" s="19" t="s">
        <v>330</v>
      </c>
      <c r="O97" s="19" t="s">
        <v>323</v>
      </c>
      <c r="P97" s="17" t="str">
        <f>+Signatur!A4</f>
        <v xml:space="preserve">Mindre afhændigheder </v>
      </c>
    </row>
    <row r="98" spans="1:16" s="12" customFormat="1" ht="99" x14ac:dyDescent="0.25">
      <c r="A98" s="32" t="s">
        <v>175</v>
      </c>
      <c r="B98" s="32" t="s">
        <v>176</v>
      </c>
      <c r="C98" s="30"/>
      <c r="D98" s="20" t="s">
        <v>235</v>
      </c>
      <c r="E98" s="23">
        <v>44894</v>
      </c>
      <c r="F98" s="18" t="s">
        <v>235</v>
      </c>
      <c r="G98" s="18" t="s">
        <v>273</v>
      </c>
      <c r="H98" s="32" t="s">
        <v>3</v>
      </c>
      <c r="I98" s="32" t="s">
        <v>335</v>
      </c>
      <c r="J98" s="19" t="s">
        <v>3</v>
      </c>
      <c r="K98" s="32" t="s">
        <v>334</v>
      </c>
      <c r="L98" s="66" t="s">
        <v>4</v>
      </c>
      <c r="M98" s="19" t="s">
        <v>360</v>
      </c>
      <c r="N98" s="19" t="s">
        <v>284</v>
      </c>
      <c r="O98" s="19" t="s">
        <v>273</v>
      </c>
      <c r="P98" s="17" t="str">
        <f>+Signatur!A4</f>
        <v xml:space="preserve">Mindre afhændigheder </v>
      </c>
    </row>
    <row r="99" spans="1:16" s="12" customFormat="1" ht="66" x14ac:dyDescent="0.25">
      <c r="A99" s="32" t="s">
        <v>177</v>
      </c>
      <c r="B99" s="19" t="s">
        <v>178</v>
      </c>
      <c r="C99" s="29" t="s">
        <v>179</v>
      </c>
      <c r="D99" s="20" t="s">
        <v>235</v>
      </c>
      <c r="E99" s="23">
        <v>44894</v>
      </c>
      <c r="F99" s="31" t="s">
        <v>235</v>
      </c>
      <c r="G99" s="32" t="s">
        <v>273</v>
      </c>
      <c r="H99" s="19" t="s">
        <v>3</v>
      </c>
      <c r="I99" s="32" t="s">
        <v>335</v>
      </c>
      <c r="J99" s="19" t="s">
        <v>3</v>
      </c>
      <c r="K99" s="32" t="s">
        <v>335</v>
      </c>
      <c r="L99" s="32" t="s">
        <v>4</v>
      </c>
      <c r="M99" s="19" t="s">
        <v>361</v>
      </c>
      <c r="N99" s="19" t="s">
        <v>289</v>
      </c>
      <c r="O99" s="19" t="s">
        <v>273</v>
      </c>
      <c r="P99" s="17" t="str">
        <f>+Signatur!A4</f>
        <v xml:space="preserve">Mindre afhændigheder </v>
      </c>
    </row>
    <row r="100" spans="1:16" s="12" customFormat="1" ht="33" x14ac:dyDescent="0.25">
      <c r="A100" s="28" t="s">
        <v>79</v>
      </c>
      <c r="B100" s="28" t="s">
        <v>80</v>
      </c>
      <c r="C100" s="29" t="s">
        <v>81</v>
      </c>
      <c r="D100" s="20" t="s">
        <v>236</v>
      </c>
      <c r="E100" s="23">
        <v>44894</v>
      </c>
      <c r="F100" s="31" t="s">
        <v>8</v>
      </c>
      <c r="G100" s="31" t="s">
        <v>4</v>
      </c>
      <c r="H100" s="28" t="s">
        <v>4</v>
      </c>
      <c r="I100" s="32" t="s">
        <v>8</v>
      </c>
      <c r="J100" s="19" t="s">
        <v>4</v>
      </c>
      <c r="K100" s="32" t="s">
        <v>8</v>
      </c>
      <c r="L100" s="32" t="s">
        <v>4</v>
      </c>
      <c r="M100" s="19" t="s">
        <v>386</v>
      </c>
      <c r="N100" s="19" t="s">
        <v>8</v>
      </c>
      <c r="O100" s="19" t="s">
        <v>8</v>
      </c>
      <c r="P100" s="17" t="str">
        <f>+Signatur!A5</f>
        <v>Næsten frit</v>
      </c>
    </row>
    <row r="101" spans="1:16" s="12" customFormat="1" ht="16.5" x14ac:dyDescent="0.25">
      <c r="A101" s="19" t="s">
        <v>146</v>
      </c>
      <c r="B101" s="19" t="s">
        <v>357</v>
      </c>
      <c r="C101" s="30"/>
      <c r="D101" s="20" t="s">
        <v>236</v>
      </c>
      <c r="E101" s="23">
        <v>44894</v>
      </c>
      <c r="F101" s="33" t="s">
        <v>234</v>
      </c>
      <c r="G101" s="33" t="s">
        <v>4</v>
      </c>
      <c r="H101" s="19" t="s">
        <v>3</v>
      </c>
      <c r="I101" s="19" t="s">
        <v>334</v>
      </c>
      <c r="J101" s="19" t="s">
        <v>3</v>
      </c>
      <c r="K101" s="19" t="s">
        <v>334</v>
      </c>
      <c r="L101" s="32" t="s">
        <v>4</v>
      </c>
      <c r="M101" s="19"/>
      <c r="N101" s="19"/>
      <c r="O101" s="19" t="s">
        <v>273</v>
      </c>
      <c r="P101" s="17" t="str">
        <f>+Signatur!A5</f>
        <v>Næsten frit</v>
      </c>
    </row>
    <row r="102" spans="1:16" s="12" customFormat="1" ht="66" x14ac:dyDescent="0.25">
      <c r="A102" s="28" t="s">
        <v>180</v>
      </c>
      <c r="B102" s="32" t="s">
        <v>267</v>
      </c>
      <c r="C102" s="30"/>
      <c r="D102" s="20" t="s">
        <v>236</v>
      </c>
      <c r="E102" s="23">
        <v>44894</v>
      </c>
      <c r="F102" s="18" t="s">
        <v>8</v>
      </c>
      <c r="G102" s="18" t="s">
        <v>4</v>
      </c>
      <c r="H102" s="28" t="s">
        <v>4</v>
      </c>
      <c r="I102" s="28" t="s">
        <v>8</v>
      </c>
      <c r="J102" s="19" t="s">
        <v>4</v>
      </c>
      <c r="K102" s="28" t="s">
        <v>8</v>
      </c>
      <c r="L102" s="41" t="s">
        <v>3</v>
      </c>
      <c r="M102" s="32" t="s">
        <v>363</v>
      </c>
      <c r="N102" s="19" t="s">
        <v>8</v>
      </c>
      <c r="O102" s="19" t="s">
        <v>8</v>
      </c>
      <c r="P102" s="17" t="str">
        <f>+Signatur!A6</f>
        <v>Helt frit</v>
      </c>
    </row>
    <row r="103" spans="1:16" s="12" customFormat="1" ht="49.5" x14ac:dyDescent="0.25">
      <c r="A103" s="28" t="s">
        <v>181</v>
      </c>
      <c r="B103" s="19" t="s">
        <v>268</v>
      </c>
      <c r="C103" s="17"/>
      <c r="D103" s="20" t="s">
        <v>236</v>
      </c>
      <c r="E103" s="23">
        <v>44894</v>
      </c>
      <c r="F103" s="31" t="s">
        <v>8</v>
      </c>
      <c r="G103" s="18" t="s">
        <v>4</v>
      </c>
      <c r="H103" s="19" t="s">
        <v>4</v>
      </c>
      <c r="I103" s="28" t="s">
        <v>8</v>
      </c>
      <c r="J103" s="19" t="s">
        <v>4</v>
      </c>
      <c r="K103" s="28" t="s">
        <v>8</v>
      </c>
      <c r="L103" s="41" t="s">
        <v>3</v>
      </c>
      <c r="M103" s="19" t="s">
        <v>363</v>
      </c>
      <c r="N103" s="19" t="s">
        <v>8</v>
      </c>
      <c r="O103" s="19" t="s">
        <v>8</v>
      </c>
      <c r="P103" s="17" t="str">
        <f>+Signatur!A6</f>
        <v>Helt frit</v>
      </c>
    </row>
    <row r="104" spans="1:16" s="12" customFormat="1" ht="16.5" x14ac:dyDescent="0.25">
      <c r="A104" s="19" t="s">
        <v>183</v>
      </c>
      <c r="B104" s="19" t="s">
        <v>184</v>
      </c>
      <c r="C104" s="30"/>
      <c r="D104" s="33" t="s">
        <v>236</v>
      </c>
      <c r="E104" s="23">
        <v>44894</v>
      </c>
      <c r="F104" s="31" t="s">
        <v>8</v>
      </c>
      <c r="G104" s="31" t="s">
        <v>4</v>
      </c>
      <c r="H104" s="19" t="s">
        <v>4</v>
      </c>
      <c r="I104" s="28" t="s">
        <v>8</v>
      </c>
      <c r="J104" s="19" t="s">
        <v>4</v>
      </c>
      <c r="K104" s="28" t="s">
        <v>8</v>
      </c>
      <c r="L104" s="28" t="s">
        <v>4</v>
      </c>
      <c r="M104" s="32" t="s">
        <v>363</v>
      </c>
      <c r="N104" s="19" t="s">
        <v>8</v>
      </c>
      <c r="O104" s="19" t="s">
        <v>8</v>
      </c>
      <c r="P104" s="17" t="str">
        <f>+Signatur!A6</f>
        <v>Helt frit</v>
      </c>
    </row>
    <row r="105" spans="1:16" s="12" customFormat="1" ht="49.5" x14ac:dyDescent="0.25">
      <c r="A105" s="19" t="s">
        <v>188</v>
      </c>
      <c r="B105" s="19" t="s">
        <v>189</v>
      </c>
      <c r="C105" s="29" t="s">
        <v>190</v>
      </c>
      <c r="D105" s="33" t="s">
        <v>236</v>
      </c>
      <c r="E105" s="23">
        <v>44894</v>
      </c>
      <c r="F105" s="31" t="s">
        <v>236</v>
      </c>
      <c r="G105" s="31" t="s">
        <v>4</v>
      </c>
      <c r="H105" s="19" t="s">
        <v>3</v>
      </c>
      <c r="I105" s="19" t="s">
        <v>337</v>
      </c>
      <c r="J105" s="19" t="s">
        <v>4</v>
      </c>
      <c r="K105" s="19" t="s">
        <v>8</v>
      </c>
      <c r="L105" s="32" t="s">
        <v>493</v>
      </c>
      <c r="M105" s="32"/>
      <c r="N105" s="19" t="s">
        <v>324</v>
      </c>
      <c r="O105" s="19" t="s">
        <v>273</v>
      </c>
      <c r="P105" s="17" t="str">
        <f>+Signatur!A6</f>
        <v>Helt frit</v>
      </c>
    </row>
    <row r="106" spans="1:16" s="12" customFormat="1" ht="16.5" x14ac:dyDescent="0.25">
      <c r="A106" s="28" t="s">
        <v>191</v>
      </c>
      <c r="B106" s="28" t="s">
        <v>192</v>
      </c>
      <c r="C106" s="29" t="s">
        <v>193</v>
      </c>
      <c r="D106" s="20" t="s">
        <v>236</v>
      </c>
      <c r="E106" s="23">
        <v>44894</v>
      </c>
      <c r="F106" s="18" t="s">
        <v>236</v>
      </c>
      <c r="G106" s="18" t="s">
        <v>4</v>
      </c>
      <c r="H106" s="28" t="s">
        <v>3</v>
      </c>
      <c r="I106" s="28" t="s">
        <v>334</v>
      </c>
      <c r="J106" s="19" t="s">
        <v>4</v>
      </c>
      <c r="K106" s="19" t="s">
        <v>8</v>
      </c>
      <c r="L106" s="32" t="s">
        <v>4</v>
      </c>
      <c r="M106" s="19" t="s">
        <v>64</v>
      </c>
      <c r="N106" s="19" t="s">
        <v>325</v>
      </c>
      <c r="O106" s="19" t="s">
        <v>273</v>
      </c>
      <c r="P106" s="17" t="str">
        <f>+Signatur!A5</f>
        <v>Næsten frit</v>
      </c>
    </row>
    <row r="107" spans="1:16" s="12" customFormat="1" ht="16.5" x14ac:dyDescent="0.25">
      <c r="A107" s="19" t="s">
        <v>194</v>
      </c>
      <c r="B107" s="19" t="s">
        <v>195</v>
      </c>
      <c r="C107" s="30"/>
      <c r="D107" s="20" t="s">
        <v>236</v>
      </c>
      <c r="E107" s="23">
        <v>44894</v>
      </c>
      <c r="F107" s="18" t="s">
        <v>236</v>
      </c>
      <c r="G107" s="18" t="s">
        <v>4</v>
      </c>
      <c r="H107" s="19" t="s">
        <v>3</v>
      </c>
      <c r="I107" s="19" t="s">
        <v>334</v>
      </c>
      <c r="J107" s="19" t="s">
        <v>3</v>
      </c>
      <c r="K107" s="19" t="s">
        <v>334</v>
      </c>
      <c r="L107" s="32" t="s">
        <v>4</v>
      </c>
      <c r="M107" s="32"/>
      <c r="N107" s="19" t="s">
        <v>295</v>
      </c>
      <c r="O107" s="19" t="s">
        <v>272</v>
      </c>
      <c r="P107" s="17" t="str">
        <f>+Signatur!A5</f>
        <v>Næsten frit</v>
      </c>
    </row>
    <row r="108" spans="1:16" s="12" customFormat="1" ht="214.5" x14ac:dyDescent="0.25">
      <c r="A108" s="19" t="s">
        <v>196</v>
      </c>
      <c r="B108" s="19" t="s">
        <v>115</v>
      </c>
      <c r="C108" s="17"/>
      <c r="D108" s="20" t="s">
        <v>236</v>
      </c>
      <c r="E108" s="23">
        <v>44894</v>
      </c>
      <c r="F108" s="33" t="s">
        <v>236</v>
      </c>
      <c r="G108" s="33" t="s">
        <v>273</v>
      </c>
      <c r="H108" s="19" t="s">
        <v>3</v>
      </c>
      <c r="I108" s="19" t="s">
        <v>329</v>
      </c>
      <c r="J108" s="19" t="s">
        <v>4</v>
      </c>
      <c r="K108" s="19" t="s">
        <v>8</v>
      </c>
      <c r="L108" s="32" t="s">
        <v>4</v>
      </c>
      <c r="M108" s="19" t="s">
        <v>269</v>
      </c>
      <c r="N108" s="19" t="s">
        <v>274</v>
      </c>
      <c r="O108" s="19" t="s">
        <v>272</v>
      </c>
      <c r="P108" s="17" t="str">
        <f>+Signatur!A4</f>
        <v xml:space="preserve">Mindre afhændigheder </v>
      </c>
    </row>
    <row r="109" spans="1:16" s="12" customFormat="1" ht="16.5" x14ac:dyDescent="0.25">
      <c r="A109" s="19" t="s">
        <v>197</v>
      </c>
      <c r="B109" s="19" t="s">
        <v>198</v>
      </c>
      <c r="C109" s="29" t="s">
        <v>199</v>
      </c>
      <c r="D109" s="33" t="s">
        <v>237</v>
      </c>
      <c r="E109" s="23">
        <v>44894</v>
      </c>
      <c r="F109" s="31" t="s">
        <v>8</v>
      </c>
      <c r="G109" s="31" t="s">
        <v>4</v>
      </c>
      <c r="H109" s="19" t="s">
        <v>4</v>
      </c>
      <c r="I109" s="19" t="s">
        <v>8</v>
      </c>
      <c r="J109" s="19" t="s">
        <v>4</v>
      </c>
      <c r="K109" s="19" t="s">
        <v>8</v>
      </c>
      <c r="L109" s="32" t="s">
        <v>4</v>
      </c>
      <c r="M109" s="32" t="s">
        <v>363</v>
      </c>
      <c r="N109" s="19" t="s">
        <v>8</v>
      </c>
      <c r="O109" s="19" t="s">
        <v>8</v>
      </c>
      <c r="P109" s="17" t="str">
        <f>+Signatur!A5</f>
        <v>Næsten frit</v>
      </c>
    </row>
    <row r="110" spans="1:16" s="12" customFormat="1" ht="16.5" x14ac:dyDescent="0.25">
      <c r="A110" s="19" t="s">
        <v>200</v>
      </c>
      <c r="B110" s="19" t="s">
        <v>201</v>
      </c>
      <c r="C110" s="30"/>
      <c r="D110" s="33" t="s">
        <v>237</v>
      </c>
      <c r="E110" s="23">
        <v>44894</v>
      </c>
      <c r="F110" s="31" t="s">
        <v>8</v>
      </c>
      <c r="G110" s="31" t="s">
        <v>4</v>
      </c>
      <c r="H110" s="19" t="s">
        <v>4</v>
      </c>
      <c r="I110" s="19" t="s">
        <v>8</v>
      </c>
      <c r="J110" s="19" t="s">
        <v>4</v>
      </c>
      <c r="K110" s="19" t="s">
        <v>8</v>
      </c>
      <c r="L110" s="32" t="s">
        <v>4</v>
      </c>
      <c r="M110" s="32" t="s">
        <v>363</v>
      </c>
      <c r="N110" s="19" t="s">
        <v>8</v>
      </c>
      <c r="O110" s="19" t="s">
        <v>8</v>
      </c>
      <c r="P110" s="17" t="str">
        <f>+Signatur!A5</f>
        <v>Næsten frit</v>
      </c>
    </row>
    <row r="111" spans="1:16" s="12" customFormat="1" ht="16.5" x14ac:dyDescent="0.25">
      <c r="A111" s="19" t="s">
        <v>124</v>
      </c>
      <c r="B111" s="19" t="s">
        <v>50</v>
      </c>
      <c r="C111" s="29" t="s">
        <v>51</v>
      </c>
      <c r="D111" s="20" t="s">
        <v>238</v>
      </c>
      <c r="E111" s="23">
        <v>44894</v>
      </c>
      <c r="F111" s="18" t="s">
        <v>8</v>
      </c>
      <c r="G111" s="18" t="s">
        <v>4</v>
      </c>
      <c r="H111" s="19" t="s">
        <v>4</v>
      </c>
      <c r="I111" s="19" t="s">
        <v>8</v>
      </c>
      <c r="J111" s="19" t="s">
        <v>4</v>
      </c>
      <c r="K111" s="19" t="s">
        <v>8</v>
      </c>
      <c r="L111" s="32" t="s">
        <v>4</v>
      </c>
      <c r="M111" s="30" t="s">
        <v>266</v>
      </c>
      <c r="N111" s="19"/>
      <c r="O111" s="19" t="s">
        <v>273</v>
      </c>
      <c r="P111" s="17" t="str">
        <f>+Signatur!A4</f>
        <v xml:space="preserve">Mindre afhændigheder </v>
      </c>
    </row>
    <row r="112" spans="1:16" s="12" customFormat="1" ht="16.5" x14ac:dyDescent="0.25">
      <c r="A112" s="19" t="s">
        <v>202</v>
      </c>
      <c r="B112" s="19" t="s">
        <v>203</v>
      </c>
      <c r="C112" s="17"/>
      <c r="D112" s="20" t="s">
        <v>238</v>
      </c>
      <c r="E112" s="23">
        <v>44894</v>
      </c>
      <c r="F112" s="33" t="s">
        <v>238</v>
      </c>
      <c r="G112" s="18" t="s">
        <v>4</v>
      </c>
      <c r="H112" s="19" t="s">
        <v>4</v>
      </c>
      <c r="I112" s="19" t="s">
        <v>8</v>
      </c>
      <c r="J112" s="19" t="s">
        <v>4</v>
      </c>
      <c r="K112" s="19" t="s">
        <v>8</v>
      </c>
      <c r="L112" s="32" t="s">
        <v>4</v>
      </c>
      <c r="M112" s="19" t="s">
        <v>266</v>
      </c>
      <c r="N112" s="19" t="s">
        <v>8</v>
      </c>
      <c r="O112" s="19" t="s">
        <v>8</v>
      </c>
      <c r="P112" s="17" t="str">
        <f>+Signatur!A6</f>
        <v>Helt frit</v>
      </c>
    </row>
    <row r="113" spans="1:16" s="12" customFormat="1" ht="16.5" x14ac:dyDescent="0.25">
      <c r="A113" s="19" t="s">
        <v>204</v>
      </c>
      <c r="B113" s="19" t="s">
        <v>50</v>
      </c>
      <c r="C113" s="39"/>
      <c r="D113" s="36" t="s">
        <v>239</v>
      </c>
      <c r="E113" s="23">
        <v>44904</v>
      </c>
      <c r="F113" s="37" t="s">
        <v>239</v>
      </c>
      <c r="G113" s="37" t="s">
        <v>4</v>
      </c>
      <c r="H113" s="19" t="s">
        <v>4</v>
      </c>
      <c r="I113" s="19" t="s">
        <v>8</v>
      </c>
      <c r="J113" s="19" t="s">
        <v>4</v>
      </c>
      <c r="K113" s="19" t="s">
        <v>8</v>
      </c>
      <c r="L113" s="32" t="s">
        <v>4</v>
      </c>
      <c r="M113" s="30" t="s">
        <v>266</v>
      </c>
      <c r="N113" s="19" t="s">
        <v>8</v>
      </c>
      <c r="O113" s="19" t="s">
        <v>8</v>
      </c>
      <c r="P113" s="17" t="str">
        <f>+Signatur!A4</f>
        <v xml:space="preserve">Mindre afhændigheder </v>
      </c>
    </row>
    <row r="114" spans="1:16" s="12" customFormat="1" ht="16.5" x14ac:dyDescent="0.25">
      <c r="A114" s="19" t="s">
        <v>205</v>
      </c>
      <c r="B114" s="19" t="s">
        <v>206</v>
      </c>
      <c r="C114" s="39"/>
      <c r="D114" s="36" t="s">
        <v>239</v>
      </c>
      <c r="E114" s="23">
        <v>44894</v>
      </c>
      <c r="F114" s="37" t="s">
        <v>239</v>
      </c>
      <c r="G114" s="37" t="s">
        <v>4</v>
      </c>
      <c r="H114" s="19" t="s">
        <v>4</v>
      </c>
      <c r="I114" s="19" t="s">
        <v>8</v>
      </c>
      <c r="J114" s="19" t="s">
        <v>4</v>
      </c>
      <c r="K114" s="19" t="s">
        <v>8</v>
      </c>
      <c r="L114" s="32" t="s">
        <v>4</v>
      </c>
      <c r="M114" s="30" t="s">
        <v>266</v>
      </c>
      <c r="N114" s="19" t="s">
        <v>8</v>
      </c>
      <c r="O114" s="19" t="s">
        <v>8</v>
      </c>
      <c r="P114" s="17" t="str">
        <f>+Signatur!A4</f>
        <v xml:space="preserve">Mindre afhændigheder </v>
      </c>
    </row>
    <row r="115" spans="1:16" s="12" customFormat="1" ht="33" x14ac:dyDescent="0.25">
      <c r="A115" s="19" t="s">
        <v>207</v>
      </c>
      <c r="B115" s="19" t="s">
        <v>208</v>
      </c>
      <c r="C115" s="17"/>
      <c r="D115" s="20" t="s">
        <v>239</v>
      </c>
      <c r="E115" s="40">
        <v>44894</v>
      </c>
      <c r="F115" s="18" t="s">
        <v>239</v>
      </c>
      <c r="G115" s="18" t="s">
        <v>4</v>
      </c>
      <c r="H115" s="19" t="s">
        <v>3</v>
      </c>
      <c r="I115" s="19" t="s">
        <v>338</v>
      </c>
      <c r="J115" s="19" t="s">
        <v>3</v>
      </c>
      <c r="K115" s="19" t="s">
        <v>338</v>
      </c>
      <c r="L115" s="32" t="s">
        <v>491</v>
      </c>
      <c r="M115" s="32" t="s">
        <v>362</v>
      </c>
      <c r="N115" s="19" t="s">
        <v>8</v>
      </c>
      <c r="O115" s="32" t="s">
        <v>8</v>
      </c>
      <c r="P115" s="17" t="str">
        <f>+Signatur!A6</f>
        <v>Helt frit</v>
      </c>
    </row>
    <row r="116" spans="1:16" s="26" customFormat="1" ht="49.5" x14ac:dyDescent="0.25">
      <c r="A116" s="59" t="s">
        <v>209</v>
      </c>
      <c r="B116" s="59" t="s">
        <v>210</v>
      </c>
      <c r="C116" s="60"/>
      <c r="D116" s="61" t="s">
        <v>239</v>
      </c>
      <c r="E116" s="40">
        <v>44894</v>
      </c>
      <c r="F116" s="31" t="s">
        <v>239</v>
      </c>
      <c r="G116" s="31" t="s">
        <v>4</v>
      </c>
      <c r="H116" s="32" t="s">
        <v>3</v>
      </c>
      <c r="I116" s="32" t="s">
        <v>338</v>
      </c>
      <c r="J116" s="32" t="s">
        <v>3</v>
      </c>
      <c r="K116" s="32" t="s">
        <v>338</v>
      </c>
      <c r="L116" s="66" t="s">
        <v>13</v>
      </c>
      <c r="M116" s="32" t="s">
        <v>211</v>
      </c>
      <c r="N116" s="32" t="s">
        <v>8</v>
      </c>
      <c r="O116" s="32" t="s">
        <v>8</v>
      </c>
      <c r="P116" s="30" t="str">
        <f>+Signatur!A6</f>
        <v>Helt frit</v>
      </c>
    </row>
    <row r="117" spans="1:16" s="12" customFormat="1" ht="49.5" x14ac:dyDescent="0.25">
      <c r="A117" s="32" t="s">
        <v>212</v>
      </c>
      <c r="B117" s="59" t="s">
        <v>213</v>
      </c>
      <c r="C117" s="60"/>
      <c r="D117" s="61" t="s">
        <v>239</v>
      </c>
      <c r="E117" s="40">
        <v>44894</v>
      </c>
      <c r="F117" s="31" t="s">
        <v>239</v>
      </c>
      <c r="G117" s="31" t="s">
        <v>4</v>
      </c>
      <c r="H117" s="32" t="s">
        <v>3</v>
      </c>
      <c r="I117" s="32" t="s">
        <v>338</v>
      </c>
      <c r="J117" s="32" t="s">
        <v>3</v>
      </c>
      <c r="K117" s="32" t="s">
        <v>338</v>
      </c>
      <c r="L117" s="66" t="s">
        <v>13</v>
      </c>
      <c r="M117" s="32" t="s">
        <v>211</v>
      </c>
      <c r="N117" s="32" t="s">
        <v>8</v>
      </c>
      <c r="O117" s="32" t="s">
        <v>8</v>
      </c>
      <c r="P117" s="30" t="str">
        <f>+Signatur!A6</f>
        <v>Helt frit</v>
      </c>
    </row>
    <row r="118" spans="1:16" s="12" customFormat="1" ht="66" x14ac:dyDescent="0.25">
      <c r="A118" s="32" t="s">
        <v>214</v>
      </c>
      <c r="B118" s="59" t="s">
        <v>215</v>
      </c>
      <c r="C118" s="60"/>
      <c r="D118" s="61" t="s">
        <v>239</v>
      </c>
      <c r="E118" s="40">
        <v>44894</v>
      </c>
      <c r="F118" s="31" t="s">
        <v>239</v>
      </c>
      <c r="G118" s="31" t="s">
        <v>4</v>
      </c>
      <c r="H118" s="32" t="s">
        <v>3</v>
      </c>
      <c r="I118" s="32" t="s">
        <v>338</v>
      </c>
      <c r="J118" s="32" t="s">
        <v>3</v>
      </c>
      <c r="K118" s="32" t="s">
        <v>338</v>
      </c>
      <c r="L118" s="66" t="s">
        <v>13</v>
      </c>
      <c r="M118" s="32" t="s">
        <v>211</v>
      </c>
      <c r="N118" s="32" t="s">
        <v>8</v>
      </c>
      <c r="O118" s="32" t="s">
        <v>8</v>
      </c>
      <c r="P118" s="30" t="str">
        <f>+Signatur!A6</f>
        <v>Helt frit</v>
      </c>
    </row>
    <row r="119" spans="1:16" ht="49.5" x14ac:dyDescent="0.25">
      <c r="A119" s="32" t="s">
        <v>216</v>
      </c>
      <c r="B119" s="59" t="s">
        <v>217</v>
      </c>
      <c r="C119" s="60"/>
      <c r="D119" s="61" t="s">
        <v>239</v>
      </c>
      <c r="E119" s="40">
        <v>44894</v>
      </c>
      <c r="F119" s="31" t="s">
        <v>239</v>
      </c>
      <c r="G119" s="31" t="s">
        <v>4</v>
      </c>
      <c r="H119" s="32" t="s">
        <v>3</v>
      </c>
      <c r="I119" s="32" t="s">
        <v>338</v>
      </c>
      <c r="J119" s="32" t="s">
        <v>3</v>
      </c>
      <c r="K119" s="32" t="s">
        <v>338</v>
      </c>
      <c r="L119" s="66" t="s">
        <v>13</v>
      </c>
      <c r="M119" s="32" t="s">
        <v>211</v>
      </c>
      <c r="N119" s="32" t="s">
        <v>8</v>
      </c>
      <c r="O119" s="32" t="s">
        <v>8</v>
      </c>
      <c r="P119" s="30" t="str">
        <f>+Signatur!A6</f>
        <v>Helt frit</v>
      </c>
    </row>
    <row r="120" spans="1:16" ht="66" x14ac:dyDescent="0.25">
      <c r="A120" s="59" t="s">
        <v>218</v>
      </c>
      <c r="B120" s="59" t="s">
        <v>219</v>
      </c>
      <c r="C120" s="60"/>
      <c r="D120" s="61" t="s">
        <v>239</v>
      </c>
      <c r="E120" s="40">
        <v>44894</v>
      </c>
      <c r="F120" s="31" t="s">
        <v>239</v>
      </c>
      <c r="G120" s="31" t="s">
        <v>4</v>
      </c>
      <c r="H120" s="32" t="s">
        <v>3</v>
      </c>
      <c r="I120" s="32" t="s">
        <v>338</v>
      </c>
      <c r="J120" s="32" t="s">
        <v>3</v>
      </c>
      <c r="K120" s="32" t="s">
        <v>338</v>
      </c>
      <c r="L120" s="66" t="s">
        <v>13</v>
      </c>
      <c r="M120" s="32" t="s">
        <v>211</v>
      </c>
      <c r="N120" s="32" t="s">
        <v>8</v>
      </c>
      <c r="O120" s="32" t="s">
        <v>8</v>
      </c>
      <c r="P120" s="30" t="str">
        <f>+Signatur!A6</f>
        <v>Helt frit</v>
      </c>
    </row>
    <row r="121" spans="1:16" ht="49.5" x14ac:dyDescent="0.25">
      <c r="A121" s="59" t="s">
        <v>220</v>
      </c>
      <c r="B121" s="32" t="s">
        <v>221</v>
      </c>
      <c r="C121" s="60"/>
      <c r="D121" s="33" t="s">
        <v>239</v>
      </c>
      <c r="E121" s="40">
        <v>44894</v>
      </c>
      <c r="F121" s="31" t="s">
        <v>239</v>
      </c>
      <c r="G121" s="31" t="s">
        <v>4</v>
      </c>
      <c r="H121" s="32" t="s">
        <v>3</v>
      </c>
      <c r="I121" s="32" t="s">
        <v>338</v>
      </c>
      <c r="J121" s="32" t="s">
        <v>3</v>
      </c>
      <c r="K121" s="32" t="s">
        <v>338</v>
      </c>
      <c r="L121" s="66" t="s">
        <v>13</v>
      </c>
      <c r="M121" s="32" t="s">
        <v>211</v>
      </c>
      <c r="N121" s="32" t="s">
        <v>8</v>
      </c>
      <c r="O121" s="32" t="s">
        <v>8</v>
      </c>
      <c r="P121" s="30" t="str">
        <f>+Signatur!A6</f>
        <v>Helt frit</v>
      </c>
    </row>
    <row r="122" spans="1:16" s="26" customFormat="1" ht="49.5" x14ac:dyDescent="0.25">
      <c r="A122" s="32" t="s">
        <v>222</v>
      </c>
      <c r="B122" s="32" t="s">
        <v>223</v>
      </c>
      <c r="C122" s="30"/>
      <c r="D122" s="33" t="s">
        <v>239</v>
      </c>
      <c r="E122" s="40">
        <v>44894</v>
      </c>
      <c r="F122" s="31" t="s">
        <v>239</v>
      </c>
      <c r="G122" s="31" t="s">
        <v>4</v>
      </c>
      <c r="H122" s="32" t="s">
        <v>3</v>
      </c>
      <c r="I122" s="32" t="s">
        <v>338</v>
      </c>
      <c r="J122" s="32" t="s">
        <v>3</v>
      </c>
      <c r="K122" s="32" t="s">
        <v>338</v>
      </c>
      <c r="L122" s="32" t="s">
        <v>4</v>
      </c>
      <c r="M122" s="32" t="s">
        <v>211</v>
      </c>
      <c r="N122" s="32" t="s">
        <v>8</v>
      </c>
      <c r="O122" s="32" t="s">
        <v>8</v>
      </c>
      <c r="P122" s="30" t="str">
        <f>+Signatur!A6</f>
        <v>Helt frit</v>
      </c>
    </row>
    <row r="123" spans="1:16" s="26" customFormat="1" ht="16.5" x14ac:dyDescent="0.25">
      <c r="A123" s="32" t="s">
        <v>224</v>
      </c>
      <c r="B123" s="32" t="s">
        <v>225</v>
      </c>
      <c r="C123" s="30"/>
      <c r="D123" s="33" t="s">
        <v>240</v>
      </c>
      <c r="E123" s="40">
        <v>44894</v>
      </c>
      <c r="F123" s="31" t="s">
        <v>240</v>
      </c>
      <c r="G123" s="31" t="s">
        <v>4</v>
      </c>
      <c r="H123" s="32" t="s">
        <v>3</v>
      </c>
      <c r="I123" s="32" t="s">
        <v>338</v>
      </c>
      <c r="J123" s="32" t="s">
        <v>3</v>
      </c>
      <c r="K123" s="32" t="s">
        <v>338</v>
      </c>
      <c r="L123" s="66" t="s">
        <v>13</v>
      </c>
      <c r="M123" s="32" t="s">
        <v>226</v>
      </c>
      <c r="N123" s="32" t="s">
        <v>8</v>
      </c>
      <c r="O123" s="32" t="s">
        <v>8</v>
      </c>
      <c r="P123" s="30" t="str">
        <f>+Signatur!A6</f>
        <v>Helt frit</v>
      </c>
    </row>
    <row r="124" spans="1:16" s="26" customFormat="1" ht="16.5" x14ac:dyDescent="0.25">
      <c r="A124" s="32" t="s">
        <v>227</v>
      </c>
      <c r="B124" s="32" t="s">
        <v>50</v>
      </c>
      <c r="C124" s="30"/>
      <c r="D124" s="33" t="s">
        <v>240</v>
      </c>
      <c r="E124" s="40">
        <v>44904</v>
      </c>
      <c r="F124" s="31" t="s">
        <v>8</v>
      </c>
      <c r="G124" s="31" t="s">
        <v>4</v>
      </c>
      <c r="H124" s="32" t="s">
        <v>4</v>
      </c>
      <c r="I124" s="32" t="s">
        <v>8</v>
      </c>
      <c r="J124" s="32" t="s">
        <v>4</v>
      </c>
      <c r="K124" s="32" t="s">
        <v>8</v>
      </c>
      <c r="L124" s="32" t="s">
        <v>4</v>
      </c>
      <c r="M124" s="30" t="s">
        <v>363</v>
      </c>
      <c r="N124" s="32" t="s">
        <v>8</v>
      </c>
      <c r="O124" s="32" t="s">
        <v>8</v>
      </c>
      <c r="P124" s="30" t="str">
        <f>+Signatur!A4</f>
        <v xml:space="preserve">Mindre afhændigheder </v>
      </c>
    </row>
    <row r="125" spans="1:16" x14ac:dyDescent="0.25">
      <c r="E125" s="24"/>
    </row>
    <row r="126" spans="1:16" x14ac:dyDescent="0.25">
      <c r="E126" s="24"/>
    </row>
    <row r="127" spans="1:16" x14ac:dyDescent="0.25">
      <c r="E127" s="24"/>
    </row>
    <row r="128" spans="1:16" x14ac:dyDescent="0.25">
      <c r="E128" s="24"/>
    </row>
    <row r="129" spans="5:5" x14ac:dyDescent="0.25">
      <c r="E129" s="24"/>
    </row>
    <row r="130" spans="5:5" x14ac:dyDescent="0.25">
      <c r="E130" s="24"/>
    </row>
    <row r="131" spans="5:5" x14ac:dyDescent="0.25">
      <c r="E131" s="24"/>
    </row>
    <row r="132" spans="5:5" x14ac:dyDescent="0.25">
      <c r="E132" s="24"/>
    </row>
    <row r="133" spans="5:5" x14ac:dyDescent="0.25">
      <c r="E133" s="24"/>
    </row>
    <row r="134" spans="5:5" x14ac:dyDescent="0.25">
      <c r="E134" s="24"/>
    </row>
    <row r="135" spans="5:5" x14ac:dyDescent="0.25">
      <c r="E135" s="24"/>
    </row>
    <row r="136" spans="5:5" x14ac:dyDescent="0.25">
      <c r="E136" s="24"/>
    </row>
    <row r="137" spans="5:5" x14ac:dyDescent="0.25">
      <c r="E137" s="24"/>
    </row>
    <row r="138" spans="5:5" x14ac:dyDescent="0.25">
      <c r="E138" s="24"/>
    </row>
    <row r="139" spans="5:5" x14ac:dyDescent="0.25">
      <c r="E139" s="24"/>
    </row>
    <row r="140" spans="5:5" x14ac:dyDescent="0.25">
      <c r="E140" s="24"/>
    </row>
    <row r="141" spans="5:5" x14ac:dyDescent="0.25">
      <c r="E141" s="24"/>
    </row>
    <row r="142" spans="5:5" x14ac:dyDescent="0.25">
      <c r="E142" s="24"/>
    </row>
    <row r="143" spans="5:5" x14ac:dyDescent="0.25">
      <c r="E143" s="24"/>
    </row>
    <row r="144" spans="5:5" x14ac:dyDescent="0.25">
      <c r="E144" s="24"/>
    </row>
    <row r="145" spans="5:5" x14ac:dyDescent="0.25">
      <c r="E145" s="24"/>
    </row>
    <row r="146" spans="5:5" x14ac:dyDescent="0.25">
      <c r="E146" s="24"/>
    </row>
    <row r="147" spans="5:5" x14ac:dyDescent="0.25">
      <c r="E147" s="24"/>
    </row>
    <row r="148" spans="5:5" x14ac:dyDescent="0.25">
      <c r="E148" s="24"/>
    </row>
    <row r="149" spans="5:5" x14ac:dyDescent="0.25">
      <c r="E149" s="24"/>
    </row>
    <row r="150" spans="5:5" x14ac:dyDescent="0.25">
      <c r="E150" s="24"/>
    </row>
    <row r="151" spans="5:5" x14ac:dyDescent="0.25">
      <c r="E151" s="24"/>
    </row>
    <row r="152" spans="5:5" x14ac:dyDescent="0.25">
      <c r="E152" s="24"/>
    </row>
    <row r="153" spans="5:5" x14ac:dyDescent="0.25">
      <c r="E153" s="24"/>
    </row>
    <row r="154" spans="5:5" x14ac:dyDescent="0.25">
      <c r="E154" s="24"/>
    </row>
    <row r="155" spans="5:5" x14ac:dyDescent="0.25">
      <c r="E155" s="24"/>
    </row>
    <row r="156" spans="5:5" x14ac:dyDescent="0.25">
      <c r="E156" s="24"/>
    </row>
    <row r="157" spans="5:5" x14ac:dyDescent="0.25">
      <c r="E157" s="24"/>
    </row>
    <row r="158" spans="5:5" x14ac:dyDescent="0.25">
      <c r="E158" s="24"/>
    </row>
    <row r="159" spans="5:5" x14ac:dyDescent="0.25">
      <c r="E159" s="24"/>
    </row>
    <row r="160" spans="5:5" x14ac:dyDescent="0.25">
      <c r="E160" s="24"/>
    </row>
    <row r="161" spans="5:5" x14ac:dyDescent="0.25">
      <c r="E161" s="24"/>
    </row>
    <row r="162" spans="5:5" x14ac:dyDescent="0.25">
      <c r="E162" s="24"/>
    </row>
    <row r="163" spans="5:5" x14ac:dyDescent="0.25">
      <c r="E163" s="24"/>
    </row>
    <row r="164" spans="5:5" x14ac:dyDescent="0.25">
      <c r="E164" s="24"/>
    </row>
  </sheetData>
  <autoFilter ref="A1:P124">
    <filterColumn colId="3">
      <filters>
        <filter val="2023-1"/>
        <filter val="2023-2"/>
        <filter val="2023-3"/>
        <filter val="2023-4"/>
        <filter val="2024-1"/>
        <filter val="2024-2"/>
        <filter val="2024-3"/>
        <filter val="2024-4"/>
        <filter val="2025-1"/>
        <filter val="2025-2"/>
        <filter val="2025-3"/>
      </filters>
    </filterColumn>
    <sortState ref="A12:P124">
      <sortCondition ref="D2:D124"/>
    </sortState>
  </autoFilter>
  <hyperlinks>
    <hyperlink ref="C4" r:id="rId1" display="https://starwiki.atlassian.net/wiki/spaces/ISB/pages/3728801835"/>
    <hyperlink ref="C5" r:id="rId2" display="https://starwiki.atlassian.net/wiki/spaces/ISB/pages/3731816529"/>
    <hyperlink ref="C6" r:id="rId3" display="https://starwiki.atlassian.net/wiki/spaces/ISB/pages/3728801849"/>
    <hyperlink ref="C12" r:id="rId4" display="https://starwiki.atlassian.net/wiki/spaces/ISB/pages/3728801835"/>
    <hyperlink ref="C9" r:id="rId5" display="https://starwiki.atlassian.net/wiki/spaces/ISB/pages/3712385047"/>
    <hyperlink ref="C34" r:id="rId6" display="https://starwiki.atlassian.net/wiki/spaces/ISB/pages/3728834589"/>
    <hyperlink ref="C10" r:id="rId7" display="https://starwiki.atlassian.net/wiki/spaces/ISB/pages/3731816529"/>
    <hyperlink ref="C11" r:id="rId8" display="https://starwiki.atlassian.net/wiki/spaces/ISB/pages/3767664779"/>
    <hyperlink ref="C14" r:id="rId9" display="https://starwiki.atlassian.net/wiki/spaces/ISB/pages/3708420097"/>
    <hyperlink ref="C16" r:id="rId10" display="https://starwiki.atlassian.net/wiki/spaces/ISB/pages/3660054556"/>
    <hyperlink ref="C17" r:id="rId11" display="https://starwiki.atlassian.net/wiki/spaces/ISB/pages/3788865750"/>
    <hyperlink ref="C36" r:id="rId12" display="https://starwiki.atlassian.net/wiki/spaces/ISB/pages/3728834589"/>
    <hyperlink ref="C37" r:id="rId13" display="https://starwiki.atlassian.net/wiki/spaces/ISB/pages/3788865765"/>
    <hyperlink ref="C38" r:id="rId14" display="https://starwiki.atlassian.net/wiki/spaces/ISB/pages/3861709044"/>
    <hyperlink ref="C19" r:id="rId15" display="https://starwiki.atlassian.net/wiki/spaces/ISB/pages/3811377301"/>
    <hyperlink ref="C20" r:id="rId16" display="https://starwiki.atlassian.net/wiki/spaces/ISB/pages/3767009281"/>
    <hyperlink ref="C54" r:id="rId17" display="https://starwiki.atlassian.net/wiki/spaces/ISB/pages/3885367625"/>
    <hyperlink ref="C71" r:id="rId18" display="https://starwiki.atlassian.net/wiki/spaces/ISB/pages/3874357402"/>
    <hyperlink ref="C44" r:id="rId19" display="https://starwiki.atlassian.net/wiki/spaces/ISB/pages/3870523622"/>
    <hyperlink ref="C47" r:id="rId20" display="https://starwiki.atlassian.net/wiki/spaces/ISB/pages/3874521327"/>
    <hyperlink ref="C100" r:id="rId21" display="https://starwiki.atlassian.net/wiki/spaces/ISB/pages/3874357266"/>
    <hyperlink ref="C58" r:id="rId22" display="https://starwiki.atlassian.net/wiki/spaces/ISB/pages/3874521106"/>
    <hyperlink ref="C73" r:id="rId23" display="https://starwiki.atlassian.net/wiki/spaces/ISB/pages/3874521123"/>
    <hyperlink ref="C59" r:id="rId24" display="https://starwiki.atlassian.net/wiki/spaces/ISB/pages/3874521140"/>
    <hyperlink ref="C88" r:id="rId25" display="https://starwiki.atlassian.net/wiki/spaces/ISB/pages/3874521157"/>
    <hyperlink ref="C25" r:id="rId26" display="https://starwiki.atlassian.net/wiki/spaces/ISB/pages/3871440955"/>
    <hyperlink ref="C49" r:id="rId27" display="https://starwiki.atlassian.net/wiki/spaces/ISB/pages/3871440972"/>
    <hyperlink ref="C74" r:id="rId28" display="https://starwiki.atlassian.net/wiki/spaces/ISB/pages/3874521293"/>
    <hyperlink ref="C61" r:id="rId29" display="https://starwiki.atlassian.net/wiki/spaces/ISB/pages/3871440989"/>
    <hyperlink ref="C75" r:id="rId30" display="https://starwiki.atlassian.net/wiki/spaces/ISB/pages/3874357368"/>
    <hyperlink ref="C67" r:id="rId31" display="https://starwiki.atlassian.net/wiki/spaces/ISB/pages/3871441006"/>
    <hyperlink ref="C68" r:id="rId32" display="https://starwiki.atlassian.net/wiki/spaces/ISB/pages/3870523605"/>
    <hyperlink ref="C111" r:id="rId33" display="https://starwiki.atlassian.net/wiki/spaces/ISB/pages/3885367625"/>
    <hyperlink ref="B69" r:id="rId34" tooltip="http://CVR.dk" display="http://cvr.dk/"/>
    <hyperlink ref="C51" r:id="rId35" display="https://starwiki.atlassian.net/wiki/spaces/ISB/pages/3870523639"/>
    <hyperlink ref="C70" r:id="rId36" display="https://starwiki.atlassian.net/wiki/spaces/ISB/pages/3871441023"/>
    <hyperlink ref="C26" r:id="rId37" display="https://starwiki.atlassian.net/wiki/spaces/ISB/pages/3874357351"/>
    <hyperlink ref="C77" r:id="rId38" display="https://starwiki.atlassian.net/wiki/spaces/ISB/pages/3874521225"/>
    <hyperlink ref="C50" r:id="rId39" display="https://starwiki.atlassian.net/wiki/spaces/ISB/pages/3874521089"/>
    <hyperlink ref="C79" r:id="rId40" display="https://starwiki.atlassian.net/wiki/spaces/ISB/pages/3874357300"/>
    <hyperlink ref="C80" r:id="rId41" display="https://starwiki.atlassian.net/wiki/spaces/ISB/pages/3874357385"/>
    <hyperlink ref="C82" r:id="rId42" display="https://starwiki.atlassian.net/wiki/spaces/ISB/pages/3874357334"/>
    <hyperlink ref="C90" r:id="rId43" display="https://starwiki.atlassian.net/wiki/spaces/ISB/pages/3874357317"/>
    <hyperlink ref="C91" r:id="rId44" display="https://starwiki.atlassian.net/wiki/spaces/ISB/pages/3874521242"/>
    <hyperlink ref="C95" r:id="rId45" display="https://starwiki.atlassian.net/wiki/spaces/ISB/pages/3874521276"/>
    <hyperlink ref="C99" r:id="rId46" display="https://starwiki.atlassian.net/wiki/spaces/ISB/pages/3874521259"/>
    <hyperlink ref="C22" r:id="rId47" display="https://starwiki.atlassian.net/wiki/spaces/ISB/pages/3874521191"/>
    <hyperlink ref="C23" r:id="rId48" display="https://starwiki.atlassian.net/wiki/spaces/ISB/pages/3874521208"/>
    <hyperlink ref="A105" r:id="rId49" tooltip="/wiki/spaces/ISB/pages/3874357283" display="https://starwiki.atlassian.net/wiki/spaces/ISB/pages/3874357283"/>
    <hyperlink ref="C105" r:id="rId50" display="https://starwiki.atlassian.net/wiki/spaces/ISB/pages/3874357283"/>
    <hyperlink ref="C106" r:id="rId51" display="https://starwiki.atlassian.net/wiki/spaces/ISB/pages/3874521174"/>
    <hyperlink ref="C109" r:id="rId52" display="https://starwiki.atlassian.net/wiki/spaces/ISB/pages/3874521310"/>
    <hyperlink ref="C3" r:id="rId53" display="https://starwiki.atlassian.net/wiki/spaces/ISB/pages/3728801849"/>
    <hyperlink ref="C53" r:id="rId54" display="https://starwiki.atlassian.net/wiki/spaces/ISB/pages/3811377301"/>
    <hyperlink ref="C43" r:id="rId55" display="https://starwiki.atlassian.net/wiki/spaces/ISB/pages/3811377301"/>
    <hyperlink ref="C64" r:id="rId56" display="https://starwiki.atlassian.net/wiki/spaces/ISB/pages/3811377301"/>
    <hyperlink ref="C15" r:id="rId57" display="https://starwiki.atlassian.net/wiki/spaces/ISB/pages/3828285605/999.14+Nyt+nkning+-+Registrering+af+afholdte+samtaler+inkl.+oml+gning+fra+SOAP+til+REST"/>
    <hyperlink ref="C24" r:id="rId58"/>
    <hyperlink ref="C45" r:id="rId59"/>
    <hyperlink ref="C46" r:id="rId60" display="https://starwiki.atlassian.net/wiki/spaces/ISB/pages/3576463733/1008.2+DKM+1+-+tilpasninger+i+dagpenget+ller-indberetning"/>
    <hyperlink ref="C42" r:id="rId61" display="https://starwiki.atlassian.net/wiki/spaces/ISB/pages/3811377301"/>
    <hyperlink ref="C55" r:id="rId62" display="https://starwiki.atlassian.net/wiki/spaces/ISB/pages/3811377301"/>
    <hyperlink ref="C65" r:id="rId63" display="https://starwiki.atlassian.net/wiki/spaces/ISB/pages/3811377301"/>
    <hyperlink ref="C52" r:id="rId64" display="https://starwiki.atlassian.net/wiki/spaces/ISB/pages/3728834589"/>
    <hyperlink ref="C76" r:id="rId65" display="https://starwiki.atlassian.net/wiki/spaces/ISB/pages/3874357351"/>
    <hyperlink ref="C28" r:id="rId66" display="https://starwiki.atlassian.net/browse/DS-9007"/>
    <hyperlink ref="C29" r:id="rId67" display="https://starwiki.atlassian.net/browse/DS-4927"/>
    <hyperlink ref="C30" r:id="rId68" display="https://starwiki.atlassian.net/browse/DS-7989"/>
    <hyperlink ref="C32" r:id="rId69" display="https://starwiki.atlassian.net/browse/DS-11355"/>
  </hyperlinks>
  <pageMargins left="0.25" right="0.25" top="0.75" bottom="0.75" header="0.3" footer="0.3"/>
  <pageSetup paperSize="8" scale="30" fitToHeight="0" orientation="landscape" r:id="rId70"/>
  <drawing r:id="rId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opLeftCell="A4" workbookViewId="0">
      <selection activeCell="BA500" sqref="BA500"/>
    </sheetView>
  </sheetViews>
  <sheetFormatPr defaultRowHeight="15" x14ac:dyDescent="0.25"/>
  <cols>
    <col min="1" max="1" width="34.85546875" bestFit="1" customWidth="1"/>
    <col min="2" max="2" width="163.42578125" customWidth="1"/>
  </cols>
  <sheetData>
    <row r="1" spans="1:2" ht="25.5" x14ac:dyDescent="0.25">
      <c r="A1" s="1" t="s">
        <v>249</v>
      </c>
      <c r="B1" s="1" t="s">
        <v>250</v>
      </c>
    </row>
    <row r="2" spans="1:2" x14ac:dyDescent="0.25">
      <c r="A2" s="4" t="s">
        <v>251</v>
      </c>
      <c r="B2" s="4" t="s">
        <v>258</v>
      </c>
    </row>
    <row r="3" spans="1:2" x14ac:dyDescent="0.25">
      <c r="A3" s="5" t="s">
        <v>252</v>
      </c>
      <c r="B3" s="5" t="s">
        <v>243</v>
      </c>
    </row>
    <row r="4" spans="1:2" x14ac:dyDescent="0.25">
      <c r="A4" s="6" t="s">
        <v>255</v>
      </c>
      <c r="B4" s="6" t="s">
        <v>244</v>
      </c>
    </row>
    <row r="5" spans="1:2" x14ac:dyDescent="0.25">
      <c r="A5" s="7" t="s">
        <v>254</v>
      </c>
      <c r="B5" s="7" t="s">
        <v>245</v>
      </c>
    </row>
    <row r="6" spans="1:2" x14ac:dyDescent="0.25">
      <c r="A6" s="8" t="s">
        <v>253</v>
      </c>
      <c r="B6" s="8" t="s">
        <v>246</v>
      </c>
    </row>
    <row r="7" spans="1:2" x14ac:dyDescent="0.25">
      <c r="A7" s="11" t="s">
        <v>256</v>
      </c>
      <c r="B7" s="11" t="s">
        <v>247</v>
      </c>
    </row>
    <row r="8" spans="1:2" x14ac:dyDescent="0.25">
      <c r="A8" s="9" t="s">
        <v>257</v>
      </c>
      <c r="B8" s="9" t="s">
        <v>248</v>
      </c>
    </row>
    <row r="9" spans="1:2" x14ac:dyDescent="0.25">
      <c r="A9" s="10" t="s">
        <v>260</v>
      </c>
      <c r="B9" s="10" t="s">
        <v>261</v>
      </c>
    </row>
    <row r="13" spans="1:2" x14ac:dyDescent="0.25">
      <c r="A13" t="s">
        <v>338</v>
      </c>
      <c r="B13" t="s">
        <v>348</v>
      </c>
    </row>
    <row r="14" spans="1:2" x14ac:dyDescent="0.25">
      <c r="A14" t="s">
        <v>337</v>
      </c>
      <c r="B14" t="s">
        <v>339</v>
      </c>
    </row>
    <row r="15" spans="1:2" x14ac:dyDescent="0.25">
      <c r="A15" t="s">
        <v>334</v>
      </c>
      <c r="B15" t="s">
        <v>340</v>
      </c>
    </row>
    <row r="16" spans="1:2" x14ac:dyDescent="0.25">
      <c r="A16" t="s">
        <v>335</v>
      </c>
      <c r="B16" t="s">
        <v>341</v>
      </c>
    </row>
    <row r="17" spans="1:2" x14ac:dyDescent="0.25">
      <c r="A17" t="s">
        <v>329</v>
      </c>
      <c r="B17" t="s">
        <v>342</v>
      </c>
    </row>
    <row r="18" spans="1:2" x14ac:dyDescent="0.25">
      <c r="A18" t="s">
        <v>332</v>
      </c>
      <c r="B18" t="s">
        <v>343</v>
      </c>
    </row>
    <row r="19" spans="1:2" x14ac:dyDescent="0.25">
      <c r="A19" t="s">
        <v>331</v>
      </c>
      <c r="B19" t="s">
        <v>344</v>
      </c>
    </row>
    <row r="20" spans="1:2" ht="60" x14ac:dyDescent="0.25">
      <c r="B20" s="3" t="s">
        <v>349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9"/>
  <sheetViews>
    <sheetView workbookViewId="0">
      <selection activeCell="BA500" sqref="BA500"/>
    </sheetView>
  </sheetViews>
  <sheetFormatPr defaultRowHeight="15" x14ac:dyDescent="0.25"/>
  <cols>
    <col min="1" max="1" width="85.5703125" customWidth="1"/>
  </cols>
  <sheetData>
    <row r="2" spans="1:1" ht="18.75" x14ac:dyDescent="0.25">
      <c r="A2" s="52" t="s">
        <v>441</v>
      </c>
    </row>
    <row r="3" spans="1:1" ht="90" x14ac:dyDescent="0.25">
      <c r="A3" s="53" t="s">
        <v>442</v>
      </c>
    </row>
    <row r="4" spans="1:1" ht="18.75" x14ac:dyDescent="0.25">
      <c r="A4" s="54" t="s">
        <v>444</v>
      </c>
    </row>
    <row r="5" spans="1:1" ht="45" x14ac:dyDescent="0.25">
      <c r="A5" s="55" t="s">
        <v>443</v>
      </c>
    </row>
    <row r="6" spans="1:1" ht="18.75" x14ac:dyDescent="0.25">
      <c r="A6" s="52" t="s">
        <v>445</v>
      </c>
    </row>
    <row r="7" spans="1:1" ht="45" x14ac:dyDescent="0.25">
      <c r="A7" s="53" t="s">
        <v>446</v>
      </c>
    </row>
    <row r="8" spans="1:1" x14ac:dyDescent="0.25">
      <c r="A8" s="56"/>
    </row>
    <row r="9" spans="1:1" x14ac:dyDescent="0.25">
      <c r="A9" s="5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5"/>
  <sheetViews>
    <sheetView workbookViewId="0">
      <selection activeCell="H12" sqref="H12"/>
    </sheetView>
  </sheetViews>
  <sheetFormatPr defaultRowHeight="15" x14ac:dyDescent="0.25"/>
  <cols>
    <col min="1" max="1" width="19.7109375" style="27" customWidth="1"/>
    <col min="2" max="2" width="12.28515625" style="27" customWidth="1"/>
    <col min="3" max="3" width="28" style="72" customWidth="1"/>
    <col min="4" max="4" width="58" style="27" customWidth="1"/>
    <col min="5" max="5" width="31.140625" style="27" customWidth="1"/>
    <col min="6" max="16384" width="9.140625" style="27"/>
  </cols>
  <sheetData>
    <row r="3" spans="1:5" ht="15.75" x14ac:dyDescent="0.25">
      <c r="A3" s="67" t="s">
        <v>410</v>
      </c>
      <c r="B3" s="68" t="s">
        <v>411</v>
      </c>
      <c r="C3" s="69" t="s">
        <v>412</v>
      </c>
      <c r="D3" s="70" t="s">
        <v>413</v>
      </c>
      <c r="E3" s="67" t="s">
        <v>414</v>
      </c>
    </row>
    <row r="4" spans="1:5" x14ac:dyDescent="0.25">
      <c r="A4" s="27">
        <v>1</v>
      </c>
      <c r="B4" s="71">
        <v>44901</v>
      </c>
      <c r="D4" s="72" t="s">
        <v>415</v>
      </c>
      <c r="E4" s="27" t="s">
        <v>416</v>
      </c>
    </row>
    <row r="5" spans="1:5" ht="30" x14ac:dyDescent="0.25">
      <c r="A5" s="27">
        <v>2</v>
      </c>
      <c r="B5" s="71">
        <v>44901</v>
      </c>
      <c r="D5" s="72" t="s">
        <v>417</v>
      </c>
      <c r="E5" s="27" t="s">
        <v>416</v>
      </c>
    </row>
    <row r="6" spans="1:5" ht="30" x14ac:dyDescent="0.25">
      <c r="A6" s="27">
        <v>3</v>
      </c>
      <c r="B6" s="71">
        <v>44904</v>
      </c>
      <c r="D6" s="72" t="s">
        <v>447</v>
      </c>
      <c r="E6" s="27" t="s">
        <v>499</v>
      </c>
    </row>
    <row r="7" spans="1:5" ht="90" x14ac:dyDescent="0.25">
      <c r="A7" s="27">
        <v>4</v>
      </c>
      <c r="B7" s="71">
        <v>44904</v>
      </c>
      <c r="C7" s="72" t="s">
        <v>448</v>
      </c>
      <c r="D7" s="72" t="s">
        <v>477</v>
      </c>
      <c r="E7" s="27" t="s">
        <v>499</v>
      </c>
    </row>
    <row r="8" spans="1:5" ht="30" x14ac:dyDescent="0.25">
      <c r="A8" s="27">
        <v>5</v>
      </c>
      <c r="B8" s="71">
        <v>44904</v>
      </c>
      <c r="D8" s="72" t="s">
        <v>496</v>
      </c>
      <c r="E8" s="27" t="s">
        <v>499</v>
      </c>
    </row>
    <row r="9" spans="1:5" x14ac:dyDescent="0.25">
      <c r="A9" s="27">
        <v>6</v>
      </c>
      <c r="B9" s="71">
        <v>44904</v>
      </c>
      <c r="C9" s="72" t="s">
        <v>497</v>
      </c>
      <c r="D9" s="72" t="s">
        <v>498</v>
      </c>
      <c r="E9" s="27" t="s">
        <v>499</v>
      </c>
    </row>
    <row r="10" spans="1:5" ht="60" x14ac:dyDescent="0.25">
      <c r="A10" s="27">
        <v>7</v>
      </c>
      <c r="B10" s="71">
        <v>44904</v>
      </c>
      <c r="C10" s="72" t="s">
        <v>501</v>
      </c>
      <c r="D10" s="72" t="s">
        <v>500</v>
      </c>
      <c r="E10" s="27" t="s">
        <v>499</v>
      </c>
    </row>
    <row r="11" spans="1:5" ht="120" x14ac:dyDescent="0.25">
      <c r="A11" s="27">
        <v>8</v>
      </c>
      <c r="B11" s="71">
        <v>45216</v>
      </c>
      <c r="C11" s="72" t="s">
        <v>511</v>
      </c>
      <c r="D11" s="72" t="s">
        <v>519</v>
      </c>
      <c r="E11" s="27" t="s">
        <v>499</v>
      </c>
    </row>
    <row r="12" spans="1:5" ht="45" x14ac:dyDescent="0.25">
      <c r="A12" s="27">
        <v>9</v>
      </c>
      <c r="B12" s="71">
        <v>44943</v>
      </c>
      <c r="C12" s="72" t="s">
        <v>65</v>
      </c>
      <c r="D12" s="72" t="s">
        <v>506</v>
      </c>
      <c r="E12" s="27" t="s">
        <v>499</v>
      </c>
    </row>
    <row r="13" spans="1:5" ht="30" x14ac:dyDescent="0.25">
      <c r="A13" s="27">
        <v>10</v>
      </c>
      <c r="B13" s="71">
        <v>44943</v>
      </c>
      <c r="C13" s="72" t="s">
        <v>127</v>
      </c>
      <c r="D13" s="72" t="s">
        <v>517</v>
      </c>
    </row>
    <row r="14" spans="1:5" ht="16.5" x14ac:dyDescent="0.3">
      <c r="A14" s="27">
        <v>11</v>
      </c>
      <c r="B14" s="73">
        <v>44945</v>
      </c>
      <c r="C14" s="74" t="s">
        <v>182</v>
      </c>
      <c r="D14" s="27" t="s">
        <v>527</v>
      </c>
    </row>
    <row r="15" spans="1:5" x14ac:dyDescent="0.25">
      <c r="A15" s="27">
        <v>12</v>
      </c>
      <c r="B15" s="73">
        <v>44946</v>
      </c>
      <c r="C15" s="72" t="s">
        <v>127</v>
      </c>
      <c r="D15" s="27" t="s">
        <v>530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DFDG Roadmap</vt:lpstr>
      <vt:lpstr>Signatur</vt:lpstr>
      <vt:lpstr>Kommentar</vt:lpstr>
      <vt:lpstr>Versionshistorik</vt:lpstr>
    </vt:vector>
  </TitlesOfParts>
  <Company>Visma Consulting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Carsten Olsen</dc:creator>
  <cp:lastModifiedBy>Jens Andersen</cp:lastModifiedBy>
  <cp:lastPrinted>2022-11-04T14:45:09Z</cp:lastPrinted>
  <dcterms:created xsi:type="dcterms:W3CDTF">2022-10-28T07:44:43Z</dcterms:created>
  <dcterms:modified xsi:type="dcterms:W3CDTF">2023-01-20T08:59:39Z</dcterms:modified>
</cp:coreProperties>
</file>