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per.brunholm\Documents\DFDG\"/>
    </mc:Choice>
  </mc:AlternateContent>
  <bookViews>
    <workbookView xWindow="0" yWindow="0" windowWidth="38400" windowHeight="17700" tabRatio="836"/>
  </bookViews>
  <sheets>
    <sheet name="2023-1pr2023-01-27" sheetId="18" r:id="rId1"/>
    <sheet name="How-to" sheetId="3" r:id="rId2"/>
    <sheet name="Lookup" sheetId="2" r:id="rId3"/>
  </sheets>
  <definedNames>
    <definedName name="Absence" localSheetId="0">Table2[]</definedName>
    <definedName name="Absence">Table2[]</definedName>
    <definedName name="AbsenceTable" localSheetId="0">Table2[]</definedName>
    <definedName name="AbsenceTable">Table2[]</definedName>
    <definedName name="AbsenceType" localSheetId="0">Table2[#All]</definedName>
    <definedName name="AbsenceType">Table2[#All]</definedName>
    <definedName name="CCTable" localSheetId="0">Table4[#All]</definedName>
    <definedName name="CCTable">Table4[#All]</definedName>
    <definedName name="CGTable" localSheetId="0">Table3[#All]</definedName>
    <definedName name="CGTable">Table3[#All]</definedName>
    <definedName name="ExcemptsTable" localSheetId="0">ExemptsTable[#All]</definedName>
    <definedName name="ExcemptsTable">ExemptsTable[#All]</definedName>
    <definedName name="PCTable" localSheetId="0">Table5[#All]</definedName>
    <definedName name="PCTable">Table5[#All]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8" l="1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H542" i="18"/>
  <c r="H543" i="18"/>
  <c r="H544" i="18"/>
  <c r="H545" i="18"/>
  <c r="H546" i="18"/>
  <c r="H547" i="18"/>
  <c r="H548" i="18"/>
  <c r="H549" i="18"/>
  <c r="H550" i="18"/>
  <c r="H551" i="18"/>
  <c r="H552" i="18"/>
  <c r="H553" i="18"/>
  <c r="H554" i="18"/>
  <c r="H555" i="18"/>
  <c r="H556" i="18"/>
  <c r="H557" i="18"/>
  <c r="H558" i="18"/>
  <c r="H559" i="18"/>
  <c r="H560" i="18"/>
  <c r="H561" i="18"/>
  <c r="H562" i="18"/>
  <c r="H563" i="18"/>
  <c r="H564" i="18"/>
  <c r="H565" i="18"/>
  <c r="H566" i="18"/>
  <c r="H567" i="18"/>
  <c r="H568" i="18"/>
  <c r="H569" i="18"/>
  <c r="H570" i="18"/>
  <c r="H571" i="18"/>
  <c r="H572" i="18"/>
  <c r="H573" i="18"/>
  <c r="H574" i="18"/>
  <c r="H575" i="18"/>
  <c r="H576" i="18"/>
  <c r="H577" i="18"/>
  <c r="H578" i="18"/>
  <c r="H579" i="18"/>
  <c r="H580" i="18"/>
  <c r="H581" i="18"/>
  <c r="H582" i="18"/>
  <c r="H583" i="18"/>
  <c r="H584" i="18"/>
  <c r="H585" i="18"/>
  <c r="H586" i="18"/>
  <c r="H587" i="18"/>
  <c r="H588" i="18"/>
  <c r="H589" i="18"/>
  <c r="H590" i="18"/>
  <c r="H591" i="18"/>
  <c r="H592" i="18"/>
  <c r="H593" i="18"/>
  <c r="H594" i="18"/>
  <c r="H595" i="18"/>
  <c r="H596" i="18"/>
  <c r="H597" i="18"/>
  <c r="H598" i="18"/>
  <c r="H599" i="18"/>
  <c r="H600" i="18"/>
  <c r="H601" i="18"/>
  <c r="H602" i="18"/>
  <c r="H603" i="18"/>
  <c r="H604" i="18"/>
  <c r="H605" i="18"/>
  <c r="H606" i="18"/>
  <c r="H607" i="18"/>
  <c r="H608" i="18"/>
  <c r="H609" i="18"/>
  <c r="H610" i="18"/>
  <c r="H611" i="18"/>
  <c r="H612" i="18"/>
  <c r="H613" i="18"/>
  <c r="H614" i="18"/>
  <c r="H615" i="18"/>
  <c r="H616" i="18"/>
  <c r="H617" i="18"/>
  <c r="H618" i="18"/>
  <c r="H619" i="18"/>
  <c r="H620" i="18"/>
  <c r="H621" i="18"/>
  <c r="H622" i="18"/>
  <c r="H623" i="18"/>
  <c r="H624" i="18"/>
  <c r="H625" i="18"/>
  <c r="H626" i="18"/>
  <c r="H627" i="18"/>
  <c r="H628" i="18"/>
  <c r="H629" i="18"/>
  <c r="H630" i="18"/>
  <c r="H631" i="18"/>
  <c r="H632" i="18"/>
  <c r="H633" i="18"/>
  <c r="H634" i="18"/>
  <c r="H635" i="18"/>
  <c r="H636" i="18"/>
  <c r="H637" i="18"/>
  <c r="H638" i="18"/>
  <c r="H639" i="18"/>
  <c r="H640" i="18"/>
  <c r="H641" i="18"/>
  <c r="H642" i="18"/>
  <c r="H643" i="18"/>
  <c r="H644" i="18"/>
  <c r="H645" i="18"/>
  <c r="H646" i="18"/>
  <c r="H647" i="18"/>
  <c r="H648" i="18"/>
  <c r="H649" i="18"/>
  <c r="H650" i="18"/>
  <c r="H651" i="18"/>
  <c r="H652" i="18"/>
  <c r="H653" i="18"/>
  <c r="H654" i="18"/>
  <c r="H655" i="18"/>
  <c r="H656" i="18"/>
  <c r="H657" i="18"/>
  <c r="H658" i="18"/>
  <c r="H659" i="18"/>
  <c r="H660" i="18"/>
  <c r="H661" i="18"/>
  <c r="H662" i="18"/>
  <c r="H663" i="18"/>
  <c r="H664" i="18"/>
  <c r="H665" i="18"/>
  <c r="H666" i="18"/>
  <c r="H667" i="18"/>
  <c r="H668" i="18"/>
  <c r="H669" i="18"/>
  <c r="H670" i="18"/>
  <c r="H671" i="18"/>
  <c r="H672" i="18"/>
  <c r="H673" i="18"/>
  <c r="H674" i="18"/>
  <c r="H675" i="18"/>
  <c r="H676" i="18"/>
  <c r="H677" i="18"/>
  <c r="H678" i="18"/>
  <c r="H679" i="18"/>
  <c r="H680" i="18"/>
  <c r="H681" i="18"/>
  <c r="H682" i="18"/>
  <c r="H683" i="18"/>
  <c r="H684" i="18"/>
  <c r="H685" i="18"/>
  <c r="H686" i="18"/>
  <c r="H687" i="18"/>
  <c r="H688" i="18"/>
  <c r="H689" i="18"/>
  <c r="H690" i="18"/>
  <c r="H691" i="18"/>
  <c r="H692" i="18"/>
  <c r="H693" i="18"/>
  <c r="H694" i="18"/>
  <c r="H695" i="18"/>
  <c r="H696" i="18"/>
  <c r="H697" i="18"/>
  <c r="H698" i="18"/>
  <c r="H699" i="18"/>
  <c r="H700" i="18"/>
  <c r="H701" i="18"/>
  <c r="H702" i="18"/>
  <c r="H703" i="18"/>
  <c r="H704" i="18"/>
  <c r="H705" i="18"/>
  <c r="H706" i="18"/>
  <c r="H707" i="18"/>
  <c r="H708" i="18"/>
  <c r="H709" i="18"/>
  <c r="H710" i="18"/>
  <c r="H711" i="18"/>
  <c r="H712" i="18"/>
  <c r="H713" i="18"/>
  <c r="H714" i="18"/>
  <c r="H715" i="18"/>
  <c r="H716" i="18"/>
  <c r="H717" i="18"/>
  <c r="H718" i="18"/>
  <c r="H719" i="18"/>
  <c r="H720" i="18"/>
  <c r="H721" i="18"/>
  <c r="H722" i="18"/>
  <c r="H723" i="18"/>
  <c r="H724" i="18"/>
  <c r="H725" i="18"/>
  <c r="H726" i="18"/>
  <c r="H727" i="18"/>
  <c r="H728" i="18"/>
  <c r="H729" i="18"/>
  <c r="H730" i="18"/>
  <c r="H731" i="18"/>
  <c r="H732" i="18"/>
  <c r="H733" i="18"/>
  <c r="H734" i="18"/>
  <c r="H735" i="18"/>
  <c r="H736" i="18"/>
  <c r="H737" i="18"/>
  <c r="H738" i="18"/>
  <c r="H739" i="18"/>
  <c r="H740" i="18"/>
  <c r="H741" i="18"/>
  <c r="H742" i="18"/>
  <c r="H743" i="18"/>
  <c r="H744" i="18"/>
  <c r="H745" i="18"/>
  <c r="H746" i="18"/>
  <c r="H747" i="18"/>
  <c r="H748" i="18"/>
  <c r="H749" i="18"/>
  <c r="H750" i="18"/>
  <c r="H751" i="18"/>
  <c r="H752" i="18"/>
  <c r="H753" i="18"/>
  <c r="H754" i="18"/>
  <c r="H755" i="18"/>
  <c r="H756" i="18"/>
  <c r="H757" i="18"/>
  <c r="H758" i="18"/>
  <c r="H759" i="18"/>
  <c r="H760" i="18"/>
  <c r="H761" i="18"/>
  <c r="H762" i="18"/>
  <c r="H763" i="18"/>
  <c r="H764" i="18"/>
  <c r="H765" i="18"/>
  <c r="H766" i="18"/>
  <c r="H767" i="18"/>
  <c r="H768" i="18"/>
  <c r="H769" i="18"/>
  <c r="H770" i="18"/>
  <c r="H771" i="18"/>
  <c r="H772" i="18"/>
  <c r="H773" i="18"/>
  <c r="H774" i="18"/>
  <c r="H775" i="18"/>
  <c r="H776" i="18"/>
  <c r="H777" i="18"/>
  <c r="H778" i="18"/>
  <c r="H779" i="18"/>
  <c r="H780" i="18"/>
  <c r="H781" i="18"/>
  <c r="H782" i="18"/>
  <c r="H783" i="18"/>
  <c r="H784" i="18"/>
  <c r="H785" i="18"/>
  <c r="H786" i="18"/>
  <c r="H787" i="18"/>
  <c r="H788" i="18"/>
  <c r="H789" i="18"/>
  <c r="H790" i="18"/>
  <c r="H791" i="18"/>
  <c r="H792" i="18"/>
  <c r="H793" i="18"/>
  <c r="H794" i="18"/>
  <c r="H795" i="18"/>
  <c r="H796" i="18"/>
  <c r="H797" i="18"/>
  <c r="H798" i="18"/>
  <c r="H799" i="18"/>
  <c r="H800" i="18"/>
  <c r="H801" i="18"/>
  <c r="H802" i="18"/>
  <c r="H803" i="18"/>
  <c r="H804" i="18"/>
  <c r="H805" i="18"/>
  <c r="H806" i="18"/>
  <c r="H807" i="18"/>
  <c r="H808" i="18"/>
  <c r="H809" i="18"/>
  <c r="H810" i="18"/>
  <c r="H811" i="18"/>
  <c r="H812" i="18"/>
  <c r="H813" i="18"/>
  <c r="H814" i="18"/>
  <c r="H815" i="18"/>
  <c r="H816" i="18"/>
  <c r="H817" i="18"/>
  <c r="H818" i="18"/>
  <c r="H819" i="18"/>
  <c r="H820" i="18"/>
  <c r="H821" i="18"/>
  <c r="H822" i="18"/>
  <c r="H823" i="18"/>
  <c r="H824" i="18"/>
  <c r="H825" i="18"/>
  <c r="H826" i="18"/>
  <c r="H827" i="18"/>
  <c r="H828" i="18"/>
  <c r="H829" i="18"/>
  <c r="H830" i="18"/>
  <c r="H831" i="18"/>
  <c r="H832" i="18"/>
  <c r="H833" i="18"/>
  <c r="H834" i="18"/>
  <c r="H835" i="18"/>
  <c r="H836" i="18"/>
  <c r="H837" i="18"/>
  <c r="H838" i="18"/>
  <c r="H839" i="18"/>
  <c r="H840" i="18"/>
  <c r="H841" i="18"/>
  <c r="H842" i="18"/>
  <c r="H843" i="18"/>
  <c r="H844" i="18"/>
  <c r="H845" i="18"/>
  <c r="H846" i="18"/>
  <c r="H847" i="18"/>
  <c r="H848" i="18"/>
  <c r="H849" i="18"/>
  <c r="H850" i="18"/>
  <c r="H851" i="18"/>
  <c r="H852" i="18"/>
  <c r="H853" i="18"/>
  <c r="H854" i="18"/>
  <c r="H855" i="18"/>
  <c r="H856" i="18"/>
  <c r="H857" i="18"/>
  <c r="H858" i="18"/>
  <c r="H859" i="18"/>
  <c r="H860" i="18"/>
  <c r="H861" i="18"/>
  <c r="H862" i="18"/>
  <c r="H863" i="18"/>
  <c r="H864" i="18"/>
  <c r="H865" i="18"/>
  <c r="H866" i="18"/>
  <c r="H867" i="18"/>
  <c r="H868" i="18"/>
  <c r="H869" i="18"/>
  <c r="H870" i="18"/>
  <c r="H871" i="18"/>
  <c r="H872" i="18"/>
  <c r="H873" i="18"/>
  <c r="H874" i="18"/>
  <c r="H875" i="18"/>
  <c r="H876" i="18"/>
  <c r="H877" i="18"/>
  <c r="H878" i="18"/>
  <c r="H879" i="18"/>
  <c r="H880" i="18"/>
  <c r="H881" i="18"/>
  <c r="H882" i="18"/>
  <c r="H883" i="18"/>
  <c r="H884" i="18"/>
  <c r="H885" i="18"/>
  <c r="H886" i="18"/>
  <c r="H887" i="18"/>
  <c r="H888" i="18"/>
  <c r="H889" i="18"/>
  <c r="H890" i="18"/>
  <c r="H891" i="18"/>
  <c r="H892" i="18"/>
  <c r="H893" i="18"/>
  <c r="H894" i="18"/>
  <c r="H895" i="18"/>
  <c r="H896" i="18"/>
  <c r="H897" i="18"/>
  <c r="H898" i="18"/>
  <c r="H899" i="18"/>
  <c r="H900" i="18"/>
  <c r="H901" i="18"/>
  <c r="H902" i="18"/>
  <c r="H903" i="18"/>
  <c r="H904" i="18"/>
  <c r="H905" i="18"/>
  <c r="H906" i="18"/>
  <c r="H907" i="18"/>
  <c r="H908" i="18"/>
  <c r="H909" i="18"/>
  <c r="H910" i="18"/>
  <c r="H911" i="18"/>
  <c r="H912" i="18"/>
  <c r="H913" i="18"/>
  <c r="H914" i="18"/>
  <c r="H915" i="18"/>
  <c r="H916" i="18"/>
  <c r="H917" i="18"/>
  <c r="H918" i="18"/>
  <c r="H919" i="18"/>
  <c r="H920" i="18"/>
  <c r="H921" i="18"/>
  <c r="H922" i="18"/>
  <c r="H923" i="18"/>
  <c r="H924" i="18"/>
  <c r="H925" i="18"/>
  <c r="H926" i="18"/>
  <c r="H927" i="18"/>
  <c r="H928" i="18"/>
  <c r="H929" i="18"/>
  <c r="H930" i="18"/>
  <c r="H931" i="18"/>
  <c r="H932" i="18"/>
  <c r="H933" i="18"/>
  <c r="H934" i="18"/>
  <c r="H935" i="18"/>
  <c r="H936" i="18"/>
  <c r="H937" i="18"/>
  <c r="H938" i="18"/>
  <c r="H939" i="18"/>
  <c r="H940" i="18"/>
  <c r="H941" i="18"/>
  <c r="H942" i="18"/>
  <c r="H943" i="18"/>
  <c r="H944" i="18"/>
  <c r="H945" i="18"/>
  <c r="H946" i="18"/>
  <c r="H947" i="18"/>
  <c r="H948" i="18"/>
  <c r="H949" i="18"/>
  <c r="H950" i="18"/>
  <c r="H951" i="18"/>
  <c r="H952" i="18"/>
  <c r="H953" i="18"/>
  <c r="H954" i="18"/>
  <c r="H955" i="18"/>
  <c r="H956" i="18"/>
  <c r="H957" i="18"/>
  <c r="H958" i="18"/>
  <c r="H959" i="18"/>
  <c r="H960" i="18"/>
  <c r="H961" i="18"/>
  <c r="H962" i="18"/>
  <c r="H963" i="18"/>
  <c r="H964" i="18"/>
  <c r="H965" i="18"/>
  <c r="H966" i="18"/>
  <c r="H967" i="18"/>
  <c r="H968" i="18"/>
  <c r="H969" i="18"/>
  <c r="H970" i="18"/>
  <c r="H971" i="18"/>
  <c r="H972" i="18"/>
  <c r="H973" i="18"/>
  <c r="H974" i="18"/>
  <c r="H975" i="18"/>
  <c r="H976" i="18"/>
  <c r="H977" i="18"/>
  <c r="H978" i="18"/>
  <c r="H979" i="18"/>
  <c r="H980" i="18"/>
  <c r="H981" i="18"/>
  <c r="H982" i="18"/>
  <c r="H983" i="18"/>
  <c r="H984" i="18"/>
  <c r="H985" i="18"/>
  <c r="H986" i="18"/>
  <c r="H987" i="18"/>
  <c r="H988" i="18"/>
  <c r="H989" i="18"/>
  <c r="H990" i="18"/>
  <c r="H991" i="18"/>
  <c r="H992" i="18"/>
  <c r="H993" i="18"/>
  <c r="H994" i="18"/>
  <c r="H995" i="18"/>
  <c r="H996" i="18"/>
  <c r="H997" i="18"/>
  <c r="H998" i="18"/>
  <c r="H999" i="18"/>
  <c r="H1000" i="18"/>
  <c r="H1001" i="18"/>
  <c r="H1002" i="18"/>
  <c r="H1003" i="18"/>
  <c r="H1004" i="18"/>
  <c r="H1005" i="18"/>
  <c r="H1006" i="18"/>
  <c r="H1007" i="18"/>
  <c r="H1008" i="18"/>
  <c r="H1009" i="18"/>
  <c r="H1010" i="18"/>
  <c r="H1011" i="18"/>
  <c r="H1012" i="18"/>
  <c r="H1013" i="18"/>
  <c r="H1014" i="18"/>
  <c r="H1015" i="18"/>
  <c r="H1016" i="18"/>
  <c r="H1017" i="18"/>
  <c r="H1018" i="18"/>
  <c r="H1019" i="18"/>
  <c r="H1020" i="18"/>
  <c r="H1021" i="18"/>
  <c r="H1022" i="18"/>
  <c r="H1023" i="18"/>
  <c r="H1024" i="18"/>
  <c r="H1025" i="18"/>
  <c r="H1026" i="18"/>
  <c r="H1027" i="18"/>
  <c r="H1028" i="18"/>
  <c r="H1029" i="18"/>
  <c r="H1030" i="18"/>
  <c r="H1031" i="18"/>
  <c r="H1032" i="18"/>
  <c r="H1033" i="18"/>
  <c r="H1034" i="18"/>
  <c r="H1035" i="18"/>
  <c r="H1036" i="18"/>
  <c r="H1037" i="18"/>
  <c r="H1038" i="18"/>
  <c r="H1039" i="18"/>
  <c r="H1040" i="18"/>
  <c r="H1041" i="18"/>
  <c r="H1042" i="18"/>
  <c r="H1043" i="18"/>
  <c r="H1044" i="18"/>
  <c r="H1045" i="18"/>
  <c r="H1046" i="18"/>
  <c r="H1047" i="18"/>
  <c r="H1048" i="18"/>
  <c r="H1049" i="18"/>
  <c r="H1050" i="18"/>
  <c r="H1051" i="18"/>
  <c r="H1052" i="18"/>
  <c r="H1053" i="18"/>
  <c r="H1054" i="18"/>
  <c r="H1055" i="18"/>
  <c r="H1056" i="18"/>
  <c r="H1057" i="18"/>
  <c r="H1058" i="18"/>
  <c r="H1059" i="18"/>
  <c r="H1060" i="18"/>
  <c r="H1061" i="18"/>
  <c r="H1062" i="18"/>
  <c r="H1063" i="18"/>
  <c r="H1064" i="18"/>
  <c r="H1065" i="18"/>
  <c r="H1066" i="18"/>
  <c r="H1067" i="18"/>
  <c r="H1068" i="18"/>
  <c r="H1069" i="18"/>
  <c r="H1070" i="18"/>
  <c r="H1071" i="18"/>
  <c r="H1072" i="18"/>
  <c r="H1073" i="18"/>
  <c r="H1074" i="18"/>
  <c r="H1075" i="18"/>
  <c r="H1076" i="18"/>
  <c r="H1077" i="18"/>
  <c r="H1078" i="18"/>
  <c r="H1079" i="18"/>
  <c r="H1080" i="18"/>
  <c r="H1081" i="18"/>
  <c r="H1082" i="18"/>
  <c r="H1083" i="18"/>
  <c r="H1084" i="18"/>
  <c r="H1085" i="18"/>
  <c r="H1086" i="18"/>
  <c r="H1087" i="18"/>
  <c r="H1088" i="18"/>
  <c r="H1089" i="18"/>
  <c r="H1090" i="18"/>
  <c r="H1091" i="18"/>
  <c r="H1092" i="18"/>
  <c r="H1093" i="18"/>
  <c r="H1094" i="18"/>
  <c r="H1095" i="18"/>
  <c r="H1096" i="18"/>
  <c r="H1097" i="18"/>
  <c r="H1098" i="18"/>
  <c r="H1099" i="18"/>
  <c r="H1100" i="18"/>
  <c r="H1101" i="18"/>
  <c r="H1102" i="18"/>
  <c r="H1103" i="18"/>
  <c r="H1104" i="18"/>
  <c r="H1105" i="18"/>
  <c r="H1106" i="18"/>
  <c r="H1107" i="18"/>
  <c r="H1108" i="18"/>
  <c r="H1109" i="18"/>
  <c r="H1110" i="18"/>
  <c r="H1111" i="18"/>
  <c r="H1112" i="18"/>
  <c r="H1113" i="18"/>
  <c r="H1114" i="18"/>
  <c r="H1115" i="18"/>
  <c r="H1116" i="18"/>
  <c r="H1117" i="18"/>
  <c r="H1118" i="18"/>
  <c r="H1119" i="18"/>
  <c r="H1120" i="18"/>
  <c r="H1121" i="18"/>
  <c r="H1122" i="18"/>
  <c r="H1123" i="18"/>
  <c r="H1124" i="18"/>
  <c r="H1125" i="18"/>
  <c r="H1126" i="18"/>
  <c r="H1127" i="18"/>
  <c r="H1128" i="18"/>
  <c r="H1129" i="18"/>
  <c r="H1130" i="18"/>
  <c r="H1131" i="18"/>
  <c r="H1132" i="18"/>
  <c r="H1133" i="18"/>
  <c r="H1134" i="18"/>
  <c r="H1135" i="18"/>
  <c r="H1136" i="18"/>
  <c r="H1137" i="18"/>
  <c r="H1138" i="18"/>
  <c r="H1139" i="18"/>
  <c r="H1140" i="18"/>
  <c r="H1141" i="18"/>
  <c r="H1142" i="18"/>
  <c r="H1143" i="18"/>
  <c r="H1144" i="18"/>
  <c r="H1145" i="18"/>
  <c r="H1146" i="18"/>
  <c r="H1147" i="18"/>
  <c r="H1148" i="18"/>
  <c r="H1149" i="18"/>
  <c r="H1150" i="18"/>
  <c r="H1151" i="18"/>
  <c r="H1152" i="18"/>
  <c r="H1153" i="18"/>
  <c r="H1154" i="18"/>
  <c r="H1155" i="18"/>
  <c r="H1156" i="18"/>
  <c r="H1157" i="18"/>
  <c r="H1158" i="18"/>
  <c r="H1159" i="18"/>
  <c r="H1160" i="18"/>
  <c r="H1161" i="18"/>
  <c r="H1162" i="18"/>
  <c r="H1163" i="18"/>
  <c r="H1164" i="18"/>
  <c r="H1165" i="18"/>
  <c r="H1166" i="18"/>
  <c r="H1167" i="18"/>
  <c r="H1168" i="18"/>
  <c r="H1169" i="18"/>
  <c r="H1170" i="18"/>
  <c r="H1171" i="18"/>
  <c r="H1172" i="18"/>
  <c r="H1173" i="18"/>
  <c r="H1174" i="18"/>
  <c r="H1175" i="18"/>
  <c r="H1176" i="18"/>
  <c r="H1177" i="18"/>
  <c r="H1178" i="18"/>
  <c r="H1179" i="18"/>
  <c r="H1180" i="18"/>
  <c r="H1181" i="18"/>
  <c r="H1182" i="18"/>
  <c r="H1183" i="18"/>
  <c r="H1184" i="18"/>
  <c r="H1185" i="18"/>
  <c r="H1186" i="18"/>
  <c r="H1187" i="18"/>
  <c r="H1188" i="18"/>
  <c r="H1189" i="18"/>
  <c r="H1190" i="18"/>
  <c r="H1191" i="18"/>
  <c r="H1192" i="18"/>
  <c r="H1193" i="18"/>
  <c r="H1194" i="18"/>
  <c r="H1195" i="18"/>
  <c r="H1196" i="18"/>
  <c r="H1197" i="18"/>
  <c r="H1198" i="18"/>
  <c r="H1199" i="18"/>
  <c r="H1200" i="18"/>
  <c r="H1201" i="18"/>
  <c r="H1202" i="18"/>
  <c r="H1203" i="18"/>
  <c r="H1204" i="18"/>
  <c r="H1205" i="18"/>
  <c r="H1206" i="18"/>
  <c r="H1207" i="18"/>
  <c r="H1208" i="18"/>
  <c r="H1209" i="18"/>
  <c r="H1210" i="18"/>
  <c r="H1211" i="18"/>
  <c r="H1212" i="18"/>
  <c r="H1213" i="18"/>
  <c r="H1214" i="18"/>
  <c r="H1215" i="18"/>
  <c r="H1216" i="18"/>
  <c r="H1217" i="18"/>
  <c r="H1218" i="18"/>
  <c r="H1219" i="18"/>
  <c r="H1220" i="18"/>
  <c r="H1221" i="18"/>
  <c r="H1222" i="18"/>
  <c r="H1223" i="18"/>
  <c r="H1224" i="18"/>
  <c r="H1225" i="18"/>
  <c r="H1226" i="18"/>
  <c r="H1227" i="18"/>
  <c r="H1228" i="18"/>
  <c r="H1229" i="18"/>
  <c r="H1230" i="18"/>
  <c r="H1231" i="18"/>
  <c r="H1232" i="18"/>
  <c r="H1233" i="18"/>
  <c r="H1234" i="18"/>
  <c r="H1235" i="18"/>
  <c r="H1236" i="18"/>
  <c r="H1237" i="18"/>
  <c r="H1238" i="18"/>
  <c r="H1239" i="18"/>
  <c r="H1240" i="18"/>
  <c r="H1241" i="18"/>
  <c r="H1242" i="18"/>
  <c r="H1243" i="18"/>
  <c r="H1244" i="18"/>
  <c r="H1245" i="18"/>
  <c r="H1246" i="18"/>
  <c r="H1247" i="18"/>
  <c r="H1248" i="18"/>
  <c r="H1249" i="18"/>
  <c r="H1250" i="18"/>
  <c r="H1251" i="18"/>
  <c r="H1252" i="18"/>
  <c r="H1253" i="18"/>
  <c r="H1254" i="18"/>
  <c r="H1255" i="18"/>
  <c r="H1256" i="18"/>
  <c r="H1257" i="18"/>
  <c r="H1258" i="18"/>
  <c r="H1259" i="18"/>
  <c r="H1260" i="18"/>
  <c r="H1261" i="18"/>
  <c r="H1262" i="18"/>
  <c r="H1263" i="18"/>
  <c r="H1264" i="18"/>
  <c r="H1265" i="18"/>
  <c r="H1266" i="18"/>
  <c r="H1267" i="18"/>
  <c r="H1268" i="18"/>
  <c r="H1269" i="18"/>
  <c r="H1270" i="18"/>
  <c r="H1271" i="18"/>
  <c r="H1272" i="18"/>
  <c r="H1273" i="18"/>
  <c r="H1274" i="18"/>
  <c r="H1275" i="18"/>
  <c r="H1276" i="18"/>
  <c r="H1277" i="18"/>
  <c r="H1278" i="18"/>
  <c r="H1279" i="18"/>
  <c r="H1280" i="18"/>
  <c r="H1281" i="18"/>
  <c r="H1282" i="18"/>
  <c r="H1283" i="18"/>
  <c r="H1284" i="18"/>
  <c r="H1285" i="18"/>
  <c r="H1286" i="18"/>
  <c r="H1287" i="18"/>
  <c r="H1288" i="18"/>
  <c r="H1289" i="18"/>
  <c r="H1290" i="18"/>
  <c r="H1291" i="18"/>
  <c r="H1292" i="18"/>
  <c r="H1293" i="18"/>
  <c r="H1294" i="18"/>
  <c r="H1295" i="18"/>
  <c r="H1296" i="18"/>
  <c r="H1297" i="18"/>
  <c r="H1298" i="18"/>
  <c r="H1299" i="18"/>
  <c r="H1300" i="18"/>
  <c r="H1301" i="18"/>
  <c r="H1302" i="18"/>
  <c r="H1303" i="18"/>
  <c r="H1304" i="18"/>
  <c r="H1305" i="18"/>
  <c r="H1306" i="18"/>
  <c r="H1307" i="18"/>
  <c r="H1308" i="18"/>
  <c r="H1309" i="18"/>
  <c r="H1310" i="18"/>
  <c r="H1311" i="18"/>
  <c r="H1312" i="18"/>
  <c r="H1313" i="18"/>
  <c r="H1314" i="18"/>
  <c r="H1315" i="18"/>
  <c r="H1316" i="18"/>
  <c r="H1317" i="18"/>
  <c r="H1318" i="18"/>
  <c r="H1319" i="18"/>
  <c r="H1320" i="18"/>
  <c r="H1321" i="18"/>
  <c r="H1322" i="18"/>
  <c r="H1323" i="18"/>
  <c r="H1324" i="18"/>
  <c r="H1325" i="18"/>
  <c r="H1326" i="18"/>
  <c r="H1327" i="18"/>
  <c r="H1328" i="18"/>
  <c r="H1329" i="18"/>
  <c r="H1330" i="18"/>
  <c r="H1331" i="18"/>
  <c r="H1332" i="18"/>
  <c r="H1333" i="18"/>
  <c r="H1334" i="18"/>
  <c r="H1335" i="18"/>
  <c r="H1336" i="18"/>
  <c r="H1337" i="18"/>
  <c r="H1338" i="18"/>
  <c r="H1339" i="18"/>
  <c r="H1340" i="18"/>
  <c r="H1341" i="18"/>
  <c r="H1342" i="18"/>
  <c r="H1343" i="18"/>
  <c r="H1344" i="18"/>
  <c r="H1345" i="18"/>
  <c r="H1346" i="18"/>
  <c r="H1347" i="18"/>
  <c r="H1348" i="18"/>
  <c r="H1349" i="18"/>
  <c r="H1350" i="18"/>
  <c r="H1351" i="18"/>
  <c r="H1352" i="18"/>
  <c r="H1353" i="18"/>
  <c r="H1354" i="18"/>
  <c r="H1355" i="18"/>
  <c r="H1356" i="18"/>
  <c r="H1357" i="18"/>
  <c r="H1358" i="18"/>
  <c r="H1359" i="18"/>
  <c r="H1360" i="18"/>
  <c r="H1361" i="18"/>
  <c r="H1362" i="18"/>
  <c r="H1363" i="18"/>
  <c r="H1364" i="18"/>
  <c r="H1365" i="18"/>
  <c r="H1366" i="18"/>
  <c r="H1367" i="18"/>
  <c r="H1368" i="18"/>
  <c r="H1369" i="18"/>
  <c r="H1370" i="18"/>
  <c r="H1371" i="18"/>
  <c r="H1372" i="18"/>
  <c r="H1373" i="18"/>
  <c r="H1374" i="18"/>
  <c r="H1375" i="18"/>
  <c r="H1376" i="18"/>
  <c r="H1377" i="18"/>
  <c r="H1378" i="18"/>
  <c r="H1379" i="18"/>
  <c r="H1380" i="18"/>
  <c r="H1381" i="18"/>
  <c r="H1382" i="18"/>
  <c r="H1383" i="18"/>
  <c r="H1384" i="18"/>
  <c r="H1385" i="18"/>
  <c r="H1386" i="18"/>
  <c r="H1387" i="18"/>
  <c r="H1388" i="18"/>
  <c r="H1389" i="18"/>
  <c r="H1390" i="18"/>
  <c r="H1391" i="18"/>
  <c r="H1392" i="18"/>
  <c r="H1393" i="18"/>
  <c r="H1394" i="18"/>
  <c r="H1395" i="18"/>
  <c r="H1396" i="18"/>
  <c r="H1397" i="18"/>
  <c r="H1398" i="18"/>
  <c r="H1399" i="18"/>
  <c r="H1400" i="18"/>
  <c r="H1401" i="18"/>
  <c r="H1402" i="18"/>
  <c r="H1403" i="18"/>
  <c r="H1404" i="18"/>
  <c r="H1405" i="18"/>
  <c r="H1406" i="18"/>
  <c r="H1407" i="18"/>
  <c r="H1408" i="18"/>
  <c r="H1409" i="18"/>
  <c r="H1410" i="18"/>
  <c r="H1411" i="18"/>
  <c r="H1412" i="18"/>
  <c r="H1413" i="18"/>
  <c r="H1414" i="18"/>
  <c r="H1415" i="18"/>
  <c r="H1416" i="18"/>
  <c r="H1417" i="18"/>
  <c r="H1418" i="18"/>
  <c r="H1419" i="18"/>
  <c r="H1420" i="18"/>
  <c r="H1421" i="18"/>
  <c r="H1422" i="18"/>
  <c r="H1423" i="18"/>
  <c r="H1424" i="18"/>
  <c r="H1425" i="18"/>
  <c r="H1426" i="18"/>
  <c r="H1427" i="18"/>
  <c r="H1428" i="18"/>
  <c r="H1429" i="18"/>
  <c r="H1430" i="18"/>
  <c r="H1431" i="18"/>
  <c r="H1432" i="18"/>
  <c r="H1433" i="18"/>
  <c r="H1434" i="18"/>
  <c r="H1435" i="18"/>
  <c r="H1436" i="18"/>
  <c r="H1437" i="18"/>
  <c r="H1438" i="18"/>
  <c r="H1439" i="18"/>
  <c r="H1440" i="18"/>
  <c r="H1441" i="18"/>
  <c r="H1442" i="18"/>
  <c r="H1443" i="18"/>
  <c r="H1444" i="18"/>
  <c r="H1445" i="18"/>
  <c r="H1446" i="18"/>
  <c r="H1447" i="18"/>
  <c r="H1448" i="18"/>
  <c r="H1449" i="18"/>
  <c r="H1450" i="18"/>
  <c r="H1451" i="18"/>
  <c r="H1452" i="18"/>
  <c r="H1453" i="18"/>
  <c r="H1454" i="18"/>
  <c r="H1455" i="18"/>
  <c r="H1456" i="18"/>
  <c r="H1457" i="18"/>
  <c r="H1458" i="18"/>
  <c r="H1459" i="18"/>
  <c r="H1460" i="18"/>
  <c r="H1461" i="18"/>
  <c r="H1462" i="18"/>
  <c r="H1463" i="18"/>
  <c r="H1464" i="18"/>
  <c r="H1465" i="18"/>
  <c r="H1466" i="18"/>
  <c r="H1467" i="18"/>
  <c r="H1468" i="18"/>
  <c r="H1469" i="18"/>
  <c r="H1470" i="18"/>
  <c r="H1471" i="18"/>
  <c r="H1472" i="18"/>
  <c r="H1473" i="18"/>
  <c r="H1474" i="18"/>
  <c r="H1475" i="18"/>
  <c r="H1476" i="18"/>
  <c r="H1477" i="18"/>
  <c r="H1478" i="18"/>
  <c r="H1479" i="18"/>
  <c r="H1480" i="18"/>
  <c r="H1481" i="18"/>
  <c r="H1482" i="18"/>
  <c r="H1483" i="18"/>
  <c r="H1484" i="18"/>
  <c r="H1485" i="18"/>
  <c r="H1486" i="18"/>
  <c r="H1487" i="18"/>
  <c r="H1488" i="18"/>
  <c r="H1489" i="18"/>
  <c r="H1490" i="18"/>
  <c r="H1491" i="18"/>
  <c r="H1492" i="18"/>
  <c r="H1493" i="18"/>
  <c r="H1494" i="18"/>
  <c r="H1495" i="18"/>
  <c r="H1496" i="18"/>
  <c r="H1497" i="18"/>
  <c r="H1498" i="18"/>
  <c r="H1499" i="18"/>
  <c r="H1500" i="18"/>
  <c r="H1501" i="18"/>
  <c r="H1502" i="18"/>
  <c r="H1503" i="18"/>
  <c r="H1504" i="18"/>
  <c r="H1505" i="18"/>
  <c r="H1506" i="18"/>
  <c r="H1507" i="18"/>
  <c r="H1508" i="18"/>
  <c r="H1509" i="18"/>
  <c r="H1510" i="18"/>
  <c r="H1511" i="18"/>
  <c r="H1512" i="18"/>
  <c r="H1513" i="18"/>
  <c r="H1514" i="18"/>
  <c r="H1515" i="18"/>
  <c r="H1516" i="18"/>
  <c r="H1517" i="18"/>
  <c r="H1518" i="18"/>
  <c r="H1519" i="18"/>
  <c r="H1520" i="18"/>
  <c r="H1521" i="18"/>
  <c r="H1522" i="18"/>
  <c r="H1523" i="18"/>
  <c r="H1524" i="18"/>
  <c r="H1525" i="18"/>
  <c r="H1526" i="18"/>
  <c r="H1527" i="18"/>
  <c r="H1528" i="18"/>
  <c r="H1529" i="18"/>
  <c r="H1530" i="18"/>
  <c r="H1531" i="18"/>
  <c r="H1532" i="18"/>
  <c r="H1533" i="18"/>
  <c r="H1534" i="18"/>
  <c r="H1535" i="18"/>
  <c r="H1536" i="18"/>
  <c r="H1537" i="18"/>
  <c r="H1538" i="18"/>
  <c r="H1539" i="18"/>
  <c r="H1540" i="18"/>
  <c r="H1541" i="18"/>
  <c r="H1542" i="18"/>
  <c r="H1543" i="18"/>
  <c r="H1544" i="18"/>
  <c r="H1545" i="18"/>
  <c r="H1546" i="18"/>
  <c r="H1547" i="18"/>
  <c r="H1548" i="18"/>
  <c r="H1549" i="18"/>
  <c r="H1550" i="18"/>
  <c r="H1551" i="18"/>
  <c r="H1552" i="18"/>
  <c r="H1553" i="18"/>
  <c r="H1554" i="18"/>
  <c r="H1555" i="18"/>
  <c r="H1556" i="18"/>
  <c r="H1557" i="18"/>
  <c r="H1558" i="18"/>
  <c r="H1559" i="18"/>
  <c r="H1560" i="18"/>
  <c r="H1561" i="18"/>
  <c r="H1562" i="18"/>
  <c r="H1563" i="18"/>
  <c r="H1564" i="18"/>
  <c r="H1565" i="18"/>
  <c r="H1566" i="18"/>
  <c r="H1567" i="18"/>
  <c r="H1568" i="18"/>
  <c r="H1569" i="18"/>
  <c r="H1570" i="18"/>
  <c r="H1571" i="18"/>
  <c r="H1572" i="18"/>
  <c r="H1573" i="18"/>
  <c r="H1574" i="18"/>
  <c r="H1575" i="18"/>
  <c r="H1576" i="18"/>
  <c r="H1577" i="18"/>
  <c r="H1578" i="18"/>
  <c r="H1579" i="18"/>
  <c r="H1580" i="18"/>
  <c r="H1581" i="18"/>
  <c r="H1582" i="18"/>
  <c r="H1583" i="18"/>
  <c r="H1584" i="18"/>
  <c r="H1585" i="18"/>
  <c r="H1586" i="18"/>
  <c r="H1587" i="18"/>
  <c r="H1588" i="18"/>
  <c r="H1589" i="18"/>
  <c r="H1590" i="18"/>
  <c r="H1591" i="18"/>
  <c r="H1592" i="18"/>
  <c r="H1593" i="18"/>
  <c r="H1594" i="18"/>
  <c r="H1595" i="18"/>
  <c r="H1596" i="18"/>
  <c r="H1597" i="18"/>
  <c r="H1598" i="18"/>
  <c r="H1599" i="18"/>
  <c r="H1600" i="18"/>
  <c r="H1601" i="18"/>
  <c r="H1602" i="18"/>
  <c r="H1603" i="18"/>
  <c r="H1604" i="18"/>
  <c r="H1605" i="18"/>
  <c r="H1606" i="18"/>
  <c r="H1607" i="18"/>
  <c r="H1608" i="18"/>
  <c r="H1609" i="18"/>
  <c r="H1610" i="18"/>
  <c r="H1611" i="18"/>
  <c r="H1612" i="18"/>
  <c r="H1613" i="18"/>
  <c r="H1614" i="18"/>
  <c r="H1615" i="18"/>
  <c r="H1616" i="18"/>
  <c r="H1617" i="18"/>
  <c r="H1618" i="18"/>
  <c r="H1619" i="18"/>
  <c r="H1620" i="18"/>
  <c r="H1621" i="18"/>
  <c r="H1622" i="18"/>
  <c r="H1623" i="18"/>
  <c r="H1624" i="18"/>
  <c r="H1625" i="18"/>
  <c r="H1626" i="18"/>
  <c r="H1627" i="18"/>
  <c r="H1628" i="18"/>
  <c r="H1629" i="18"/>
  <c r="H1630" i="18"/>
  <c r="H1631" i="18"/>
  <c r="H1632" i="18"/>
  <c r="H1633" i="18"/>
  <c r="H1634" i="18"/>
  <c r="H1635" i="18"/>
  <c r="H1636" i="18"/>
  <c r="H1637" i="18"/>
  <c r="H1638" i="18"/>
  <c r="H1639" i="18"/>
  <c r="H1640" i="18"/>
  <c r="H1641" i="18"/>
  <c r="H1642" i="18"/>
  <c r="H1643" i="18"/>
  <c r="H1644" i="18"/>
  <c r="H1645" i="18"/>
  <c r="H1646" i="18"/>
  <c r="H1647" i="18"/>
  <c r="H1648" i="18"/>
  <c r="H1649" i="18"/>
  <c r="H1650" i="18"/>
  <c r="H1651" i="18"/>
  <c r="H1652" i="18"/>
  <c r="H1653" i="18"/>
  <c r="H1654" i="18"/>
  <c r="H1655" i="18"/>
  <c r="H1656" i="18"/>
  <c r="H1657" i="18"/>
  <c r="H1658" i="18"/>
  <c r="H1659" i="18"/>
  <c r="H1660" i="18"/>
  <c r="H1661" i="18"/>
  <c r="H1662" i="18"/>
  <c r="H1663" i="18"/>
  <c r="H1664" i="18"/>
  <c r="H1665" i="18"/>
  <c r="H1666" i="18"/>
  <c r="H1667" i="18"/>
  <c r="H1668" i="18"/>
  <c r="H1669" i="18"/>
  <c r="H1670" i="18"/>
  <c r="H1671" i="18"/>
  <c r="H1672" i="18"/>
  <c r="H1673" i="18"/>
  <c r="H1674" i="18"/>
  <c r="H1675" i="18"/>
  <c r="H1676" i="18"/>
  <c r="H1677" i="18"/>
  <c r="H1678" i="18"/>
  <c r="H1679" i="18"/>
  <c r="H1680" i="18"/>
  <c r="H1681" i="18"/>
  <c r="H1682" i="18"/>
  <c r="H1683" i="18"/>
  <c r="H1684" i="18"/>
  <c r="H1685" i="18"/>
  <c r="H1686" i="18"/>
  <c r="H1687" i="18"/>
  <c r="H1688" i="18"/>
  <c r="H1689" i="18"/>
  <c r="H1690" i="18"/>
  <c r="H1691" i="18"/>
  <c r="H1692" i="18"/>
  <c r="H1693" i="18"/>
  <c r="H1694" i="18"/>
  <c r="H1695" i="18"/>
  <c r="H1696" i="18"/>
  <c r="H1697" i="18"/>
  <c r="H1698" i="18"/>
  <c r="H1699" i="18"/>
  <c r="H1700" i="18"/>
  <c r="H1701" i="18"/>
  <c r="H1702" i="18"/>
  <c r="H1703" i="18"/>
  <c r="H1704" i="18"/>
  <c r="H1705" i="18"/>
  <c r="H1706" i="18"/>
  <c r="H1707" i="18"/>
  <c r="H1708" i="18"/>
  <c r="H1709" i="18"/>
  <c r="H1710" i="18"/>
  <c r="H1711" i="18"/>
  <c r="H1712" i="18"/>
  <c r="H1713" i="18"/>
  <c r="H1714" i="18"/>
  <c r="H1715" i="18"/>
  <c r="H1716" i="18"/>
  <c r="H1717" i="18"/>
  <c r="H1718" i="18"/>
  <c r="H1719" i="18"/>
  <c r="H1720" i="18"/>
  <c r="H1721" i="18"/>
  <c r="H1722" i="18"/>
  <c r="H1723" i="18"/>
  <c r="H1724" i="18"/>
  <c r="H1725" i="18"/>
  <c r="H1726" i="18"/>
  <c r="H1727" i="18"/>
  <c r="H1728" i="18"/>
  <c r="H1729" i="18"/>
  <c r="H1730" i="18"/>
  <c r="H1731" i="18"/>
  <c r="H1732" i="18"/>
  <c r="H1733" i="18"/>
  <c r="H1734" i="18"/>
  <c r="H1735" i="18"/>
  <c r="H1736" i="18"/>
  <c r="H1737" i="18"/>
  <c r="H1738" i="18"/>
  <c r="H1739" i="18"/>
  <c r="H1740" i="18"/>
  <c r="H1741" i="18"/>
  <c r="H1742" i="18"/>
  <c r="H1743" i="18"/>
  <c r="H1744" i="18"/>
  <c r="H1745" i="18"/>
  <c r="H1746" i="18"/>
  <c r="H1747" i="18"/>
  <c r="H1748" i="18"/>
  <c r="H1749" i="18"/>
  <c r="H1750" i="18"/>
  <c r="H1751" i="18"/>
  <c r="H1752" i="18"/>
  <c r="H1753" i="18"/>
  <c r="H1754" i="18"/>
  <c r="H1755" i="18"/>
  <c r="H1756" i="18"/>
  <c r="H1757" i="18"/>
  <c r="H1758" i="18"/>
  <c r="H1759" i="18"/>
  <c r="H1760" i="18"/>
  <c r="H1761" i="18"/>
  <c r="H1762" i="18"/>
  <c r="H1763" i="18"/>
  <c r="H1764" i="18"/>
  <c r="H1765" i="18"/>
  <c r="H1766" i="18"/>
  <c r="H1767" i="18"/>
  <c r="H1768" i="18"/>
  <c r="H1769" i="18"/>
  <c r="H1770" i="18"/>
  <c r="H1771" i="18"/>
  <c r="H1772" i="18"/>
  <c r="H1773" i="18"/>
  <c r="H1774" i="18"/>
  <c r="H1775" i="18"/>
  <c r="H1776" i="18"/>
  <c r="H1777" i="18"/>
  <c r="H1778" i="18"/>
  <c r="H1779" i="18"/>
  <c r="H1780" i="18"/>
  <c r="H1781" i="18"/>
  <c r="H1782" i="18"/>
  <c r="H1783" i="18"/>
  <c r="H1784" i="18"/>
  <c r="H1785" i="18"/>
  <c r="H1786" i="18"/>
  <c r="H1787" i="18"/>
  <c r="H1788" i="18"/>
  <c r="H1789" i="18"/>
  <c r="H1790" i="18"/>
  <c r="H1791" i="18"/>
  <c r="H1792" i="18"/>
  <c r="H1793" i="18"/>
  <c r="H1794" i="18"/>
  <c r="H1795" i="18"/>
  <c r="H1796" i="18"/>
  <c r="H1797" i="18"/>
  <c r="H1798" i="18"/>
  <c r="H1799" i="18"/>
  <c r="H1800" i="18"/>
  <c r="H1801" i="18"/>
  <c r="H1802" i="18"/>
  <c r="H1803" i="18"/>
  <c r="H1804" i="18"/>
  <c r="H1805" i="18"/>
  <c r="H1806" i="18"/>
  <c r="H1807" i="18"/>
  <c r="H1808" i="18"/>
  <c r="H1809" i="18"/>
  <c r="H1810" i="18"/>
  <c r="H1811" i="18"/>
  <c r="H1812" i="18"/>
  <c r="H1813" i="18"/>
  <c r="H1814" i="18"/>
  <c r="H1815" i="18"/>
  <c r="H1816" i="18"/>
  <c r="H1817" i="18"/>
  <c r="H1818" i="18"/>
  <c r="H1819" i="18"/>
  <c r="H1820" i="18"/>
  <c r="H1821" i="18"/>
  <c r="H1822" i="18"/>
  <c r="H1823" i="18"/>
  <c r="H1824" i="18"/>
  <c r="H1825" i="18"/>
  <c r="H1826" i="18"/>
  <c r="H1827" i="18"/>
  <c r="H1828" i="18"/>
  <c r="H1829" i="18"/>
  <c r="H1830" i="18"/>
  <c r="H1831" i="18"/>
  <c r="H1832" i="18"/>
  <c r="H1833" i="18"/>
  <c r="H1834" i="18"/>
  <c r="H1835" i="18"/>
  <c r="H1836" i="18"/>
  <c r="H1837" i="18"/>
  <c r="H1838" i="18"/>
  <c r="H1839" i="18"/>
  <c r="H1840" i="18"/>
  <c r="H1841" i="18"/>
  <c r="H1842" i="18"/>
  <c r="H1843" i="18"/>
  <c r="H1844" i="18"/>
  <c r="H1845" i="18"/>
  <c r="H1846" i="18"/>
  <c r="H1847" i="18"/>
  <c r="H1848" i="18"/>
  <c r="H1849" i="18"/>
  <c r="H1850" i="18"/>
  <c r="H1851" i="18"/>
  <c r="H1852" i="18"/>
  <c r="H1853" i="18"/>
  <c r="H1854" i="18"/>
  <c r="H1855" i="18"/>
  <c r="H1856" i="18"/>
  <c r="H1857" i="18"/>
  <c r="H1858" i="18"/>
  <c r="H1859" i="18"/>
  <c r="H1860" i="18"/>
  <c r="H1861" i="18"/>
  <c r="H1862" i="18"/>
  <c r="H1863" i="18"/>
  <c r="H1864" i="18"/>
  <c r="H1865" i="18"/>
  <c r="H1866" i="18"/>
  <c r="H1867" i="18"/>
  <c r="H1868" i="18"/>
  <c r="H1869" i="18"/>
  <c r="H1870" i="18"/>
  <c r="H1871" i="18"/>
  <c r="H1872" i="18"/>
  <c r="H1873" i="18"/>
  <c r="H1874" i="18"/>
  <c r="H1875" i="18"/>
  <c r="H1876" i="18"/>
  <c r="H1877" i="18"/>
  <c r="H1878" i="18"/>
  <c r="H1879" i="18"/>
  <c r="H1880" i="18"/>
  <c r="H1881" i="18"/>
  <c r="H1882" i="18"/>
  <c r="H1883" i="18"/>
  <c r="H1884" i="18"/>
  <c r="H1885" i="18"/>
  <c r="H1886" i="18"/>
  <c r="H1887" i="18"/>
  <c r="H1888" i="18"/>
  <c r="H1889" i="18"/>
  <c r="H1890" i="18"/>
  <c r="H1891" i="18"/>
  <c r="H1892" i="18"/>
  <c r="H1893" i="18"/>
  <c r="H1894" i="18"/>
  <c r="H1895" i="18"/>
  <c r="H1896" i="18"/>
  <c r="H1897" i="18"/>
  <c r="H1898" i="18"/>
  <c r="H1899" i="18"/>
  <c r="H1900" i="18"/>
  <c r="H1901" i="18"/>
  <c r="H1902" i="18"/>
  <c r="H1903" i="18"/>
  <c r="H1904" i="18"/>
  <c r="H1905" i="18"/>
  <c r="H1906" i="18"/>
  <c r="H1907" i="18"/>
  <c r="H1908" i="18"/>
  <c r="H1909" i="18"/>
  <c r="H1910" i="18"/>
  <c r="H1911" i="18"/>
  <c r="H1912" i="18"/>
  <c r="H1913" i="18"/>
  <c r="H1914" i="18"/>
  <c r="H1915" i="18"/>
  <c r="H1916" i="18"/>
  <c r="H1917" i="18"/>
  <c r="H1918" i="18"/>
  <c r="H1919" i="18"/>
  <c r="H1920" i="18"/>
  <c r="H1921" i="18"/>
  <c r="H1922" i="18"/>
  <c r="H1923" i="18"/>
  <c r="H1924" i="18"/>
  <c r="H1925" i="18"/>
  <c r="H1926" i="18"/>
  <c r="H1927" i="18"/>
  <c r="H1928" i="18"/>
  <c r="H1929" i="18"/>
  <c r="H1930" i="18"/>
  <c r="H1931" i="18"/>
  <c r="H1932" i="18"/>
  <c r="H1933" i="18"/>
  <c r="H1934" i="18"/>
  <c r="H1935" i="18"/>
  <c r="H1936" i="18"/>
  <c r="H1937" i="18"/>
  <c r="H1938" i="18"/>
  <c r="H1939" i="18"/>
  <c r="H1940" i="18"/>
  <c r="H1941" i="18"/>
  <c r="H1942" i="18"/>
  <c r="H1943" i="18"/>
  <c r="H1944" i="18"/>
  <c r="H1945" i="18"/>
  <c r="H1946" i="18"/>
  <c r="H1947" i="18"/>
  <c r="H1948" i="18"/>
  <c r="H1949" i="18"/>
  <c r="H1950" i="18"/>
  <c r="H1951" i="18"/>
  <c r="H1952" i="18"/>
  <c r="H1953" i="18"/>
  <c r="H1954" i="18"/>
  <c r="H1955" i="18"/>
  <c r="H1956" i="18"/>
  <c r="H1957" i="18"/>
  <c r="H1958" i="18"/>
  <c r="H1959" i="18"/>
  <c r="H1960" i="18"/>
  <c r="H1961" i="18"/>
  <c r="H1962" i="18"/>
  <c r="H1963" i="18"/>
  <c r="H1964" i="18"/>
  <c r="H1965" i="18"/>
  <c r="H1966" i="18"/>
  <c r="H1967" i="18"/>
  <c r="H1968" i="18"/>
  <c r="H1969" i="18"/>
  <c r="H1970" i="18"/>
  <c r="H1971" i="18"/>
  <c r="H1972" i="18"/>
  <c r="H1973" i="18"/>
  <c r="H1974" i="18"/>
  <c r="H1975" i="18"/>
  <c r="H1976" i="18"/>
  <c r="H1977" i="18"/>
  <c r="H1978" i="18"/>
  <c r="H1979" i="18"/>
  <c r="H1980" i="18"/>
  <c r="H1981" i="18"/>
  <c r="H1982" i="18"/>
  <c r="H1983" i="18"/>
  <c r="H1984" i="18"/>
  <c r="H1985" i="18"/>
  <c r="H1986" i="18"/>
  <c r="H1987" i="18"/>
  <c r="H1988" i="18"/>
  <c r="H1989" i="18"/>
  <c r="H1990" i="18"/>
  <c r="H1991" i="18"/>
  <c r="H1992" i="18"/>
  <c r="H1993" i="18"/>
  <c r="H1994" i="18"/>
  <c r="H1995" i="18"/>
  <c r="H1996" i="18"/>
  <c r="H1997" i="18"/>
  <c r="H1998" i="18"/>
  <c r="H1999" i="18"/>
  <c r="H2000" i="18"/>
  <c r="H2001" i="18"/>
  <c r="H2002" i="18"/>
  <c r="H2003" i="18"/>
  <c r="H2004" i="18"/>
  <c r="H2005" i="18"/>
  <c r="H2006" i="18"/>
  <c r="H2007" i="18"/>
  <c r="H2008" i="18"/>
  <c r="H2009" i="18"/>
  <c r="H2010" i="18"/>
  <c r="H2011" i="18"/>
  <c r="H2012" i="18"/>
  <c r="H2013" i="18"/>
  <c r="H2014" i="18"/>
  <c r="H2015" i="18"/>
  <c r="H2016" i="18"/>
  <c r="H2017" i="18"/>
  <c r="H2018" i="18"/>
  <c r="H2019" i="18"/>
  <c r="H2020" i="18"/>
  <c r="H2021" i="18"/>
  <c r="H2022" i="18"/>
  <c r="H2023" i="18"/>
  <c r="H2024" i="18"/>
  <c r="H2025" i="18"/>
  <c r="H2026" i="18"/>
  <c r="H2027" i="18"/>
  <c r="H2028" i="18"/>
  <c r="H2029" i="18"/>
  <c r="H2030" i="18"/>
  <c r="H2031" i="18"/>
  <c r="H2032" i="18"/>
  <c r="H2033" i="18"/>
  <c r="H2034" i="18"/>
  <c r="H2035" i="18"/>
  <c r="H2036" i="18"/>
  <c r="H2037" i="18"/>
  <c r="H2038" i="18"/>
  <c r="H2039" i="18"/>
  <c r="H2040" i="18"/>
  <c r="H2041" i="18"/>
  <c r="H2042" i="18"/>
  <c r="H2043" i="18"/>
  <c r="H2044" i="18"/>
  <c r="H2045" i="18"/>
  <c r="H2046" i="18"/>
  <c r="H2047" i="18"/>
  <c r="H2048" i="18"/>
  <c r="H2049" i="18"/>
  <c r="H2050" i="18"/>
  <c r="H2051" i="18"/>
  <c r="H2052" i="18"/>
  <c r="H2053" i="18"/>
  <c r="H2054" i="18"/>
  <c r="H2055" i="18"/>
  <c r="H2056" i="18"/>
  <c r="H2057" i="18"/>
  <c r="H2058" i="18"/>
  <c r="H2059" i="18"/>
  <c r="H2060" i="18"/>
  <c r="H2061" i="18"/>
  <c r="H2062" i="18"/>
  <c r="H2063" i="18"/>
  <c r="H2064" i="18"/>
  <c r="H2065" i="18"/>
  <c r="H2066" i="18"/>
  <c r="H2067" i="18"/>
  <c r="H2068" i="18"/>
  <c r="H2069" i="18"/>
  <c r="H2070" i="18"/>
  <c r="H2071" i="18"/>
  <c r="H2072" i="18"/>
  <c r="H2073" i="18"/>
  <c r="H2074" i="18"/>
  <c r="H2075" i="18"/>
  <c r="H2076" i="18"/>
  <c r="H2077" i="18"/>
  <c r="H2078" i="18"/>
  <c r="H2079" i="18"/>
  <c r="H2080" i="18"/>
  <c r="H2081" i="18"/>
  <c r="H2082" i="18"/>
  <c r="H2083" i="18"/>
  <c r="H2084" i="18"/>
  <c r="H2085" i="18"/>
  <c r="H2086" i="18"/>
  <c r="H2087" i="18"/>
  <c r="H2088" i="18"/>
  <c r="H2089" i="18"/>
  <c r="H2090" i="18"/>
  <c r="H2091" i="18"/>
  <c r="H2092" i="18"/>
  <c r="H2093" i="18"/>
  <c r="H2094" i="18"/>
  <c r="H2095" i="18"/>
  <c r="H2096" i="18"/>
  <c r="H2097" i="18"/>
  <c r="H2098" i="18"/>
  <c r="H2099" i="18"/>
  <c r="H2100" i="18"/>
  <c r="H2101" i="18"/>
  <c r="H2102" i="18"/>
  <c r="H2103" i="18"/>
  <c r="H2104" i="18"/>
  <c r="H2105" i="18"/>
  <c r="H2106" i="18"/>
  <c r="H2107" i="18"/>
  <c r="H2108" i="18"/>
  <c r="H2109" i="18"/>
  <c r="H2110" i="18"/>
  <c r="H2111" i="18"/>
  <c r="H2112" i="18"/>
  <c r="H2113" i="18"/>
  <c r="H2114" i="18"/>
  <c r="H2115" i="18"/>
  <c r="H2116" i="18"/>
  <c r="H2117" i="18"/>
  <c r="H2118" i="18"/>
  <c r="H2119" i="18"/>
  <c r="H2120" i="18"/>
  <c r="H2121" i="18"/>
  <c r="H2122" i="18"/>
  <c r="H2123" i="18"/>
  <c r="H2124" i="18"/>
  <c r="H2125" i="18"/>
  <c r="H2126" i="18"/>
  <c r="H2127" i="18"/>
  <c r="H2128" i="18"/>
  <c r="H2129" i="18"/>
  <c r="H2130" i="18"/>
  <c r="H2131" i="18"/>
  <c r="H2132" i="18"/>
  <c r="H2133" i="18"/>
  <c r="H2134" i="18"/>
  <c r="H2135" i="18"/>
  <c r="H2136" i="18"/>
  <c r="H2137" i="18"/>
  <c r="H2138" i="18"/>
  <c r="H2139" i="18"/>
  <c r="H2140" i="18"/>
  <c r="H2141" i="18"/>
  <c r="H2142" i="18"/>
  <c r="H2143" i="18"/>
  <c r="H2144" i="18"/>
  <c r="H2145" i="18"/>
  <c r="H2146" i="18"/>
  <c r="H2147" i="18"/>
  <c r="H2148" i="18"/>
  <c r="H2149" i="18"/>
  <c r="H2150" i="18"/>
  <c r="H2151" i="18"/>
  <c r="H2152" i="18"/>
  <c r="H2153" i="18"/>
  <c r="H2154" i="18"/>
  <c r="H2155" i="18"/>
  <c r="H2156" i="18"/>
  <c r="H2157" i="18"/>
  <c r="H2158" i="18"/>
  <c r="H2159" i="18"/>
  <c r="H2160" i="18"/>
  <c r="H2161" i="18"/>
  <c r="H2162" i="18"/>
  <c r="H2163" i="18"/>
  <c r="H2164" i="18"/>
  <c r="H2165" i="18"/>
  <c r="H2166" i="18"/>
  <c r="H2167" i="18"/>
  <c r="H2168" i="18"/>
  <c r="H2169" i="18"/>
  <c r="H2170" i="18"/>
  <c r="H2171" i="18"/>
  <c r="H2172" i="18"/>
  <c r="H2173" i="18"/>
  <c r="H2174" i="18"/>
  <c r="H2175" i="18"/>
  <c r="H2176" i="18"/>
  <c r="H2177" i="18"/>
  <c r="H2178" i="18"/>
  <c r="H2179" i="18"/>
  <c r="H2180" i="18"/>
  <c r="H2181" i="18"/>
  <c r="H2182" i="18"/>
  <c r="H2183" i="18"/>
  <c r="H2184" i="18"/>
  <c r="H2185" i="18"/>
  <c r="H2186" i="18"/>
  <c r="H2187" i="18"/>
  <c r="H2188" i="18"/>
  <c r="H2189" i="18"/>
  <c r="H2190" i="18"/>
  <c r="H2191" i="18"/>
  <c r="H2192" i="18"/>
  <c r="H2193" i="18"/>
  <c r="H2194" i="18"/>
  <c r="H2195" i="18"/>
  <c r="H2196" i="18"/>
  <c r="H2197" i="18"/>
  <c r="H2198" i="18"/>
  <c r="H2199" i="18"/>
  <c r="H2200" i="18"/>
  <c r="H2201" i="18"/>
  <c r="H2202" i="18"/>
  <c r="H2203" i="18"/>
  <c r="H2204" i="18"/>
  <c r="H2205" i="18"/>
  <c r="H2206" i="18"/>
  <c r="H2207" i="18"/>
  <c r="H2208" i="18"/>
  <c r="H2209" i="18"/>
  <c r="H2210" i="18"/>
  <c r="H2211" i="18"/>
  <c r="H2212" i="18"/>
  <c r="H2213" i="18"/>
  <c r="H2214" i="18"/>
  <c r="H2215" i="18"/>
  <c r="H2216" i="18"/>
  <c r="H2217" i="18"/>
  <c r="H2218" i="18"/>
  <c r="H2219" i="18"/>
  <c r="H2220" i="18"/>
  <c r="H2221" i="18"/>
  <c r="H2222" i="18"/>
  <c r="H2223" i="18"/>
  <c r="H2224" i="18"/>
  <c r="H2225" i="18"/>
  <c r="H2226" i="18"/>
  <c r="H2227" i="18"/>
  <c r="H2228" i="18"/>
  <c r="H2229" i="18"/>
  <c r="H2230" i="18"/>
  <c r="H2231" i="18"/>
  <c r="H2232" i="18"/>
  <c r="H2233" i="18"/>
  <c r="H2234" i="18"/>
  <c r="H2235" i="18"/>
  <c r="H2236" i="18"/>
  <c r="H2237" i="18"/>
  <c r="H2238" i="18"/>
  <c r="H2239" i="18"/>
  <c r="H2240" i="18"/>
  <c r="H2241" i="18"/>
  <c r="H2242" i="18"/>
  <c r="H2243" i="18"/>
  <c r="H2244" i="18"/>
  <c r="H2245" i="18"/>
  <c r="H2246" i="18"/>
  <c r="H2247" i="18"/>
  <c r="H2248" i="18"/>
  <c r="H2249" i="18"/>
  <c r="H2250" i="18"/>
  <c r="H2251" i="18"/>
  <c r="H2252" i="18"/>
  <c r="H2253" i="18"/>
  <c r="H2254" i="18"/>
  <c r="H2255" i="18"/>
  <c r="H2256" i="18"/>
  <c r="H2257" i="18"/>
  <c r="H2258" i="18"/>
  <c r="H2259" i="18"/>
  <c r="H2260" i="18"/>
  <c r="H2261" i="18"/>
  <c r="H2262" i="18"/>
  <c r="H2263" i="18"/>
  <c r="H2264" i="18"/>
  <c r="H2265" i="18"/>
  <c r="H2266" i="18"/>
  <c r="H2267" i="18"/>
  <c r="H2268" i="18"/>
  <c r="H2269" i="18"/>
  <c r="H2270" i="18"/>
  <c r="H2271" i="18"/>
  <c r="H2272" i="18"/>
  <c r="H2273" i="18"/>
  <c r="H2274" i="18"/>
  <c r="H2275" i="18"/>
  <c r="H2276" i="18"/>
  <c r="H2277" i="18"/>
  <c r="H2278" i="18"/>
  <c r="H2279" i="18"/>
  <c r="H2280" i="18"/>
  <c r="H2281" i="18"/>
  <c r="H2282" i="18"/>
  <c r="H2283" i="18"/>
  <c r="H2284" i="18"/>
  <c r="H2285" i="18"/>
  <c r="H2286" i="18"/>
  <c r="H2287" i="18"/>
  <c r="H2288" i="18"/>
  <c r="H2289" i="18"/>
  <c r="H2290" i="18"/>
  <c r="H2291" i="18"/>
  <c r="H2292" i="18"/>
  <c r="H2293" i="18"/>
  <c r="H2294" i="18"/>
  <c r="H2295" i="18"/>
  <c r="H2296" i="18"/>
  <c r="H2297" i="18"/>
  <c r="H2298" i="18"/>
  <c r="H2299" i="18"/>
  <c r="H2300" i="18"/>
  <c r="H2301" i="18"/>
  <c r="H2302" i="18"/>
  <c r="H2303" i="18"/>
  <c r="H2304" i="18"/>
  <c r="H2305" i="18"/>
  <c r="H2306" i="18"/>
  <c r="H2307" i="18"/>
  <c r="H2308" i="18"/>
  <c r="H2309" i="18"/>
  <c r="H2310" i="18"/>
  <c r="H2311" i="18"/>
  <c r="H2312" i="18"/>
  <c r="H2313" i="18"/>
  <c r="H2314" i="18"/>
  <c r="H2315" i="18"/>
  <c r="H2316" i="18"/>
  <c r="H2317" i="18"/>
  <c r="H2318" i="18"/>
  <c r="H2319" i="18"/>
  <c r="H2320" i="18"/>
  <c r="H2321" i="18"/>
  <c r="H2322" i="18"/>
  <c r="H2323" i="18"/>
  <c r="H2324" i="18"/>
  <c r="H2325" i="18"/>
  <c r="H2326" i="18"/>
  <c r="H2327" i="18"/>
  <c r="H2328" i="18"/>
  <c r="H2329" i="18"/>
  <c r="H2330" i="18"/>
  <c r="H2331" i="18"/>
  <c r="H2332" i="18"/>
  <c r="H2333" i="18"/>
  <c r="H2334" i="18"/>
  <c r="H2335" i="18"/>
  <c r="H2336" i="18"/>
  <c r="H2337" i="18"/>
  <c r="H2338" i="18"/>
  <c r="H2339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F325" i="18"/>
  <c r="F326" i="18"/>
  <c r="F327" i="18"/>
  <c r="F328" i="18"/>
  <c r="F329" i="18"/>
  <c r="F330" i="18"/>
  <c r="F331" i="18"/>
  <c r="F332" i="18"/>
  <c r="F333" i="18"/>
  <c r="F334" i="18"/>
  <c r="F335" i="18"/>
  <c r="F336" i="18"/>
  <c r="F337" i="18"/>
  <c r="F338" i="18"/>
  <c r="F339" i="18"/>
  <c r="F340" i="18"/>
  <c r="F341" i="18"/>
  <c r="F342" i="18"/>
  <c r="F343" i="18"/>
  <c r="F344" i="18"/>
  <c r="F345" i="18"/>
  <c r="F346" i="18"/>
  <c r="F347" i="18"/>
  <c r="F348" i="18"/>
  <c r="F349" i="18"/>
  <c r="F350" i="18"/>
  <c r="F351" i="18"/>
  <c r="F352" i="18"/>
  <c r="F353" i="18"/>
  <c r="F354" i="18"/>
  <c r="F355" i="18"/>
  <c r="F356" i="18"/>
  <c r="F357" i="18"/>
  <c r="F358" i="18"/>
  <c r="F359" i="18"/>
  <c r="F360" i="18"/>
  <c r="F361" i="18"/>
  <c r="F362" i="18"/>
  <c r="F363" i="18"/>
  <c r="F364" i="18"/>
  <c r="F365" i="18"/>
  <c r="F366" i="18"/>
  <c r="F367" i="18"/>
  <c r="F368" i="18"/>
  <c r="F369" i="18"/>
  <c r="F370" i="18"/>
  <c r="F371" i="18"/>
  <c r="F372" i="18"/>
  <c r="F373" i="18"/>
  <c r="F374" i="18"/>
  <c r="F375" i="18"/>
  <c r="F376" i="18"/>
  <c r="F377" i="18"/>
  <c r="F378" i="18"/>
  <c r="F379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F433" i="18"/>
  <c r="F434" i="18"/>
  <c r="F435" i="18"/>
  <c r="F436" i="18"/>
  <c r="F437" i="18"/>
  <c r="F438" i="18"/>
  <c r="F439" i="18"/>
  <c r="F440" i="18"/>
  <c r="F441" i="18"/>
  <c r="F442" i="18"/>
  <c r="F443" i="18"/>
  <c r="F444" i="18"/>
  <c r="F445" i="18"/>
  <c r="F446" i="18"/>
  <c r="F447" i="18"/>
  <c r="F448" i="18"/>
  <c r="F449" i="18"/>
  <c r="F450" i="18"/>
  <c r="F451" i="18"/>
  <c r="F452" i="18"/>
  <c r="F453" i="18"/>
  <c r="F454" i="18"/>
  <c r="F455" i="18"/>
  <c r="F456" i="18"/>
  <c r="F457" i="18"/>
  <c r="F458" i="18"/>
  <c r="F459" i="18"/>
  <c r="F460" i="18"/>
  <c r="F461" i="18"/>
  <c r="F462" i="18"/>
  <c r="F463" i="18"/>
  <c r="F464" i="18"/>
  <c r="F465" i="18"/>
  <c r="F466" i="18"/>
  <c r="F467" i="18"/>
  <c r="F468" i="18"/>
  <c r="F469" i="18"/>
  <c r="F470" i="18"/>
  <c r="F471" i="18"/>
  <c r="F472" i="18"/>
  <c r="F473" i="18"/>
  <c r="F474" i="18"/>
  <c r="F475" i="18"/>
  <c r="F476" i="18"/>
  <c r="F477" i="18"/>
  <c r="F478" i="18"/>
  <c r="F479" i="18"/>
  <c r="F480" i="18"/>
  <c r="F481" i="18"/>
  <c r="F482" i="18"/>
  <c r="F483" i="18"/>
  <c r="F484" i="18"/>
  <c r="F485" i="18"/>
  <c r="F486" i="18"/>
  <c r="F487" i="18"/>
  <c r="F488" i="18"/>
  <c r="F489" i="18"/>
  <c r="F490" i="18"/>
  <c r="F491" i="18"/>
  <c r="F492" i="18"/>
  <c r="F493" i="18"/>
  <c r="F494" i="18"/>
  <c r="F495" i="18"/>
  <c r="F496" i="18"/>
  <c r="F497" i="18"/>
  <c r="F498" i="18"/>
  <c r="F499" i="18"/>
  <c r="F500" i="18"/>
  <c r="F501" i="18"/>
  <c r="F502" i="18"/>
  <c r="F503" i="18"/>
  <c r="F504" i="18"/>
  <c r="F505" i="18"/>
  <c r="F506" i="18"/>
  <c r="F507" i="18"/>
  <c r="F508" i="18"/>
  <c r="F509" i="18"/>
  <c r="F510" i="18"/>
  <c r="F511" i="18"/>
  <c r="F512" i="18"/>
  <c r="F513" i="18"/>
  <c r="F514" i="18"/>
  <c r="F515" i="18"/>
  <c r="F516" i="18"/>
  <c r="F517" i="18"/>
  <c r="F518" i="18"/>
  <c r="F519" i="18"/>
  <c r="F520" i="18"/>
  <c r="F521" i="18"/>
  <c r="F522" i="18"/>
  <c r="F523" i="18"/>
  <c r="F524" i="18"/>
  <c r="F525" i="18"/>
  <c r="F526" i="18"/>
  <c r="F527" i="18"/>
  <c r="F528" i="18"/>
  <c r="F529" i="18"/>
  <c r="F530" i="18"/>
  <c r="F531" i="18"/>
  <c r="F532" i="18"/>
  <c r="F533" i="18"/>
  <c r="F534" i="18"/>
  <c r="F535" i="18"/>
  <c r="F536" i="18"/>
  <c r="F537" i="18"/>
  <c r="F538" i="18"/>
  <c r="F539" i="18"/>
  <c r="F540" i="18"/>
  <c r="F541" i="18"/>
  <c r="F542" i="18"/>
  <c r="F543" i="18"/>
  <c r="F544" i="18"/>
  <c r="F545" i="18"/>
  <c r="F546" i="18"/>
  <c r="F547" i="18"/>
  <c r="F548" i="18"/>
  <c r="F549" i="18"/>
  <c r="F550" i="18"/>
  <c r="F551" i="18"/>
  <c r="F552" i="18"/>
  <c r="F553" i="18"/>
  <c r="F554" i="18"/>
  <c r="F555" i="18"/>
  <c r="F556" i="18"/>
  <c r="F557" i="18"/>
  <c r="F558" i="18"/>
  <c r="F559" i="18"/>
  <c r="F560" i="18"/>
  <c r="F561" i="18"/>
  <c r="F562" i="18"/>
  <c r="F563" i="18"/>
  <c r="F564" i="18"/>
  <c r="F565" i="18"/>
  <c r="F566" i="18"/>
  <c r="F567" i="18"/>
  <c r="F568" i="18"/>
  <c r="F569" i="18"/>
  <c r="F570" i="18"/>
  <c r="F571" i="18"/>
  <c r="F572" i="18"/>
  <c r="F573" i="18"/>
  <c r="F574" i="18"/>
  <c r="F575" i="18"/>
  <c r="F576" i="18"/>
  <c r="F577" i="18"/>
  <c r="F578" i="18"/>
  <c r="F579" i="18"/>
  <c r="F580" i="18"/>
  <c r="F581" i="18"/>
  <c r="F582" i="18"/>
  <c r="F583" i="18"/>
  <c r="F584" i="18"/>
  <c r="F585" i="18"/>
  <c r="F586" i="18"/>
  <c r="F587" i="18"/>
  <c r="F588" i="18"/>
  <c r="F589" i="18"/>
  <c r="F590" i="18"/>
  <c r="F591" i="18"/>
  <c r="F592" i="18"/>
  <c r="F593" i="18"/>
  <c r="F594" i="18"/>
  <c r="F595" i="18"/>
  <c r="F596" i="18"/>
  <c r="F597" i="18"/>
  <c r="F598" i="18"/>
  <c r="F599" i="18"/>
  <c r="F600" i="18"/>
  <c r="F601" i="18"/>
  <c r="F602" i="18"/>
  <c r="F603" i="18"/>
  <c r="F604" i="18"/>
  <c r="F605" i="18"/>
  <c r="F606" i="18"/>
  <c r="F607" i="18"/>
  <c r="F608" i="18"/>
  <c r="F609" i="18"/>
  <c r="F610" i="18"/>
  <c r="F611" i="18"/>
  <c r="F612" i="18"/>
  <c r="F613" i="18"/>
  <c r="F614" i="18"/>
  <c r="F615" i="18"/>
  <c r="F616" i="18"/>
  <c r="F617" i="18"/>
  <c r="F618" i="18"/>
  <c r="F619" i="18"/>
  <c r="F620" i="18"/>
  <c r="F621" i="18"/>
  <c r="F622" i="18"/>
  <c r="F623" i="18"/>
  <c r="F624" i="18"/>
  <c r="F625" i="18"/>
  <c r="F626" i="18"/>
  <c r="F627" i="18"/>
  <c r="F628" i="18"/>
  <c r="F629" i="18"/>
  <c r="F630" i="18"/>
  <c r="F631" i="18"/>
  <c r="F632" i="18"/>
  <c r="F633" i="18"/>
  <c r="F634" i="18"/>
  <c r="F635" i="18"/>
  <c r="F636" i="18"/>
  <c r="F637" i="18"/>
  <c r="F638" i="18"/>
  <c r="F639" i="18"/>
  <c r="F640" i="18"/>
  <c r="F641" i="18"/>
  <c r="F642" i="18"/>
  <c r="F643" i="18"/>
  <c r="F644" i="18"/>
  <c r="F645" i="18"/>
  <c r="F646" i="18"/>
  <c r="F647" i="18"/>
  <c r="F648" i="18"/>
  <c r="F649" i="18"/>
  <c r="F650" i="18"/>
  <c r="F651" i="18"/>
  <c r="F652" i="18"/>
  <c r="F653" i="18"/>
  <c r="F654" i="18"/>
  <c r="F655" i="18"/>
  <c r="F656" i="18"/>
  <c r="F657" i="18"/>
  <c r="F658" i="18"/>
  <c r="F659" i="18"/>
  <c r="F660" i="18"/>
  <c r="F661" i="18"/>
  <c r="F662" i="18"/>
  <c r="F663" i="18"/>
  <c r="F664" i="18"/>
  <c r="F665" i="18"/>
  <c r="F666" i="18"/>
  <c r="F667" i="18"/>
  <c r="F668" i="18"/>
  <c r="F669" i="18"/>
  <c r="F670" i="18"/>
  <c r="F671" i="18"/>
  <c r="F672" i="18"/>
  <c r="F673" i="18"/>
  <c r="F674" i="18"/>
  <c r="F675" i="18"/>
  <c r="F676" i="18"/>
  <c r="F677" i="18"/>
  <c r="F678" i="18"/>
  <c r="F679" i="18"/>
  <c r="F680" i="18"/>
  <c r="F681" i="18"/>
  <c r="F682" i="18"/>
  <c r="F683" i="18"/>
  <c r="F684" i="18"/>
  <c r="F685" i="18"/>
  <c r="F686" i="18"/>
  <c r="F687" i="18"/>
  <c r="F688" i="18"/>
  <c r="F689" i="18"/>
  <c r="F690" i="18"/>
  <c r="F691" i="18"/>
  <c r="F692" i="18"/>
  <c r="F693" i="18"/>
  <c r="F694" i="18"/>
  <c r="F695" i="18"/>
  <c r="F696" i="18"/>
  <c r="F697" i="18"/>
  <c r="F698" i="18"/>
  <c r="F699" i="18"/>
  <c r="F700" i="18"/>
  <c r="F701" i="18"/>
  <c r="F702" i="18"/>
  <c r="F703" i="18"/>
  <c r="F704" i="18"/>
  <c r="F705" i="18"/>
  <c r="F706" i="18"/>
  <c r="F707" i="18"/>
  <c r="F708" i="18"/>
  <c r="F709" i="18"/>
  <c r="F710" i="18"/>
  <c r="F711" i="18"/>
  <c r="F712" i="18"/>
  <c r="F713" i="18"/>
  <c r="F714" i="18"/>
  <c r="F715" i="18"/>
  <c r="F716" i="18"/>
  <c r="F717" i="18"/>
  <c r="F718" i="18"/>
  <c r="F719" i="18"/>
  <c r="F720" i="18"/>
  <c r="F721" i="18"/>
  <c r="F722" i="18"/>
  <c r="F723" i="18"/>
  <c r="F724" i="18"/>
  <c r="F725" i="18"/>
  <c r="F726" i="18"/>
  <c r="F727" i="18"/>
  <c r="F728" i="18"/>
  <c r="F729" i="18"/>
  <c r="F730" i="18"/>
  <c r="F731" i="18"/>
  <c r="F732" i="18"/>
  <c r="F733" i="18"/>
  <c r="F734" i="18"/>
  <c r="F735" i="18"/>
  <c r="F736" i="18"/>
  <c r="F737" i="18"/>
  <c r="F738" i="18"/>
  <c r="F739" i="18"/>
  <c r="F740" i="18"/>
  <c r="F741" i="18"/>
  <c r="F742" i="18"/>
  <c r="F743" i="18"/>
  <c r="F744" i="18"/>
  <c r="F745" i="18"/>
  <c r="F746" i="18"/>
  <c r="F747" i="18"/>
  <c r="F748" i="18"/>
  <c r="F749" i="18"/>
  <c r="F750" i="18"/>
  <c r="F751" i="18"/>
  <c r="F752" i="18"/>
  <c r="F753" i="18"/>
  <c r="F754" i="18"/>
  <c r="F755" i="18"/>
  <c r="F756" i="18"/>
  <c r="F757" i="18"/>
  <c r="F758" i="18"/>
  <c r="F759" i="18"/>
  <c r="F760" i="18"/>
  <c r="F761" i="18"/>
  <c r="F762" i="18"/>
  <c r="F763" i="18"/>
  <c r="F764" i="18"/>
  <c r="F765" i="18"/>
  <c r="F766" i="18"/>
  <c r="F767" i="18"/>
  <c r="F768" i="18"/>
  <c r="F769" i="18"/>
  <c r="F770" i="18"/>
  <c r="F771" i="18"/>
  <c r="F772" i="18"/>
  <c r="F773" i="18"/>
  <c r="F774" i="18"/>
  <c r="F775" i="18"/>
  <c r="F776" i="18"/>
  <c r="F777" i="18"/>
  <c r="F778" i="18"/>
  <c r="F779" i="18"/>
  <c r="F780" i="18"/>
  <c r="F781" i="18"/>
  <c r="F782" i="18"/>
  <c r="F783" i="18"/>
  <c r="F784" i="18"/>
  <c r="F785" i="18"/>
  <c r="F786" i="18"/>
  <c r="F787" i="18"/>
  <c r="F788" i="18"/>
  <c r="F789" i="18"/>
  <c r="F790" i="18"/>
  <c r="F791" i="18"/>
  <c r="F792" i="18"/>
  <c r="F793" i="18"/>
  <c r="F794" i="18"/>
  <c r="F795" i="18"/>
  <c r="F796" i="18"/>
  <c r="F797" i="18"/>
  <c r="F798" i="18"/>
  <c r="F799" i="18"/>
  <c r="F800" i="18"/>
  <c r="F801" i="18"/>
  <c r="F802" i="18"/>
  <c r="F803" i="18"/>
  <c r="F804" i="18"/>
  <c r="F805" i="18"/>
  <c r="F806" i="18"/>
  <c r="F807" i="18"/>
  <c r="F808" i="18"/>
  <c r="F809" i="18"/>
  <c r="F810" i="18"/>
  <c r="F811" i="18"/>
  <c r="F812" i="18"/>
  <c r="F813" i="18"/>
  <c r="F814" i="18"/>
  <c r="F815" i="18"/>
  <c r="F816" i="18"/>
  <c r="F817" i="18"/>
  <c r="F818" i="18"/>
  <c r="F819" i="18"/>
  <c r="F820" i="18"/>
  <c r="F821" i="18"/>
  <c r="F822" i="18"/>
  <c r="F823" i="18"/>
  <c r="F824" i="18"/>
  <c r="F825" i="18"/>
  <c r="F826" i="18"/>
  <c r="F827" i="18"/>
  <c r="F828" i="18"/>
  <c r="F829" i="18"/>
  <c r="F830" i="18"/>
  <c r="F831" i="18"/>
  <c r="F832" i="18"/>
  <c r="F833" i="18"/>
  <c r="F834" i="18"/>
  <c r="F835" i="18"/>
  <c r="F836" i="18"/>
  <c r="F837" i="18"/>
  <c r="F838" i="18"/>
  <c r="F839" i="18"/>
  <c r="F840" i="18"/>
  <c r="F841" i="18"/>
  <c r="F842" i="18"/>
  <c r="F843" i="18"/>
  <c r="F844" i="18"/>
  <c r="F845" i="18"/>
  <c r="F846" i="18"/>
  <c r="F847" i="18"/>
  <c r="F848" i="18"/>
  <c r="F849" i="18"/>
  <c r="F850" i="18"/>
  <c r="F851" i="18"/>
  <c r="F852" i="18"/>
  <c r="F853" i="18"/>
  <c r="F854" i="18"/>
  <c r="F855" i="18"/>
  <c r="F856" i="18"/>
  <c r="F857" i="18"/>
  <c r="F858" i="18"/>
  <c r="F859" i="18"/>
  <c r="F860" i="18"/>
  <c r="F861" i="18"/>
  <c r="F862" i="18"/>
  <c r="F863" i="18"/>
  <c r="F864" i="18"/>
  <c r="F865" i="18"/>
  <c r="F866" i="18"/>
  <c r="F867" i="18"/>
  <c r="F868" i="18"/>
  <c r="F869" i="18"/>
  <c r="F870" i="18"/>
  <c r="F871" i="18"/>
  <c r="F872" i="18"/>
  <c r="F873" i="18"/>
  <c r="F874" i="18"/>
  <c r="F875" i="18"/>
  <c r="F876" i="18"/>
  <c r="F877" i="18"/>
  <c r="F878" i="18"/>
  <c r="F879" i="18"/>
  <c r="F880" i="18"/>
  <c r="F881" i="18"/>
  <c r="F882" i="18"/>
  <c r="F883" i="18"/>
  <c r="F884" i="18"/>
  <c r="F885" i="18"/>
  <c r="F886" i="18"/>
  <c r="F887" i="18"/>
  <c r="F888" i="18"/>
  <c r="F889" i="18"/>
  <c r="F890" i="18"/>
  <c r="F891" i="18"/>
  <c r="F892" i="18"/>
  <c r="F893" i="18"/>
  <c r="F894" i="18"/>
  <c r="F895" i="18"/>
  <c r="F896" i="18"/>
  <c r="F897" i="18"/>
  <c r="F898" i="18"/>
  <c r="F899" i="18"/>
  <c r="F900" i="18"/>
  <c r="F901" i="18"/>
  <c r="F902" i="18"/>
  <c r="F903" i="18"/>
  <c r="F904" i="18"/>
  <c r="F905" i="18"/>
  <c r="F906" i="18"/>
  <c r="F907" i="18"/>
  <c r="F908" i="18"/>
  <c r="F909" i="18"/>
  <c r="F910" i="18"/>
  <c r="F911" i="18"/>
  <c r="F912" i="18"/>
  <c r="F913" i="18"/>
  <c r="F914" i="18"/>
  <c r="F915" i="18"/>
  <c r="F916" i="18"/>
  <c r="F917" i="18"/>
  <c r="F918" i="18"/>
  <c r="F919" i="18"/>
  <c r="F920" i="18"/>
  <c r="F921" i="18"/>
  <c r="F922" i="18"/>
  <c r="F923" i="18"/>
  <c r="F924" i="18"/>
  <c r="F925" i="18"/>
  <c r="F926" i="18"/>
  <c r="F927" i="18"/>
  <c r="F928" i="18"/>
  <c r="F929" i="18"/>
  <c r="F930" i="18"/>
  <c r="F931" i="18"/>
  <c r="F932" i="18"/>
  <c r="F933" i="18"/>
  <c r="F934" i="18"/>
  <c r="F935" i="18"/>
  <c r="F936" i="18"/>
  <c r="F937" i="18"/>
  <c r="F938" i="18"/>
  <c r="F939" i="18"/>
  <c r="F940" i="18"/>
  <c r="F941" i="18"/>
  <c r="F942" i="18"/>
  <c r="F943" i="18"/>
  <c r="F944" i="18"/>
  <c r="F945" i="18"/>
  <c r="F946" i="18"/>
  <c r="F947" i="18"/>
  <c r="F948" i="18"/>
  <c r="F949" i="18"/>
  <c r="F950" i="18"/>
  <c r="F951" i="18"/>
  <c r="F952" i="18"/>
  <c r="F953" i="18"/>
  <c r="F954" i="18"/>
  <c r="F955" i="18"/>
  <c r="F956" i="18"/>
  <c r="F957" i="18"/>
  <c r="F958" i="18"/>
  <c r="F959" i="18"/>
  <c r="F960" i="18"/>
  <c r="F961" i="18"/>
  <c r="F962" i="18"/>
  <c r="F963" i="18"/>
  <c r="F964" i="18"/>
  <c r="F965" i="18"/>
  <c r="F966" i="18"/>
  <c r="F967" i="18"/>
  <c r="F968" i="18"/>
  <c r="F969" i="18"/>
  <c r="F970" i="18"/>
  <c r="F971" i="18"/>
  <c r="F972" i="18"/>
  <c r="F973" i="18"/>
  <c r="F974" i="18"/>
  <c r="F975" i="18"/>
  <c r="F976" i="18"/>
  <c r="F977" i="18"/>
  <c r="F978" i="18"/>
  <c r="F979" i="18"/>
  <c r="F980" i="18"/>
  <c r="F981" i="18"/>
  <c r="F982" i="18"/>
  <c r="F983" i="18"/>
  <c r="F984" i="18"/>
  <c r="F985" i="18"/>
  <c r="F986" i="18"/>
  <c r="F987" i="18"/>
  <c r="F988" i="18"/>
  <c r="F989" i="18"/>
  <c r="F990" i="18"/>
  <c r="F991" i="18"/>
  <c r="F992" i="18"/>
  <c r="F993" i="18"/>
  <c r="F994" i="18"/>
  <c r="F995" i="18"/>
  <c r="F996" i="18"/>
  <c r="F997" i="18"/>
  <c r="F998" i="18"/>
  <c r="F999" i="18"/>
  <c r="F1000" i="18"/>
  <c r="F1001" i="18"/>
  <c r="F1002" i="18"/>
  <c r="F1003" i="18"/>
  <c r="F1004" i="18"/>
  <c r="F1005" i="18"/>
  <c r="F1006" i="18"/>
  <c r="F1007" i="18"/>
  <c r="F1008" i="18"/>
  <c r="F1009" i="18"/>
  <c r="F1010" i="18"/>
  <c r="F1011" i="18"/>
  <c r="F1012" i="18"/>
  <c r="F1013" i="18"/>
  <c r="F1014" i="18"/>
  <c r="F1015" i="18"/>
  <c r="F1016" i="18"/>
  <c r="F1017" i="18"/>
  <c r="F1018" i="18"/>
  <c r="F1019" i="18"/>
  <c r="F1020" i="18"/>
  <c r="F1021" i="18"/>
  <c r="F1022" i="18"/>
  <c r="F1023" i="18"/>
  <c r="F1024" i="18"/>
  <c r="F1025" i="18"/>
  <c r="F1026" i="18"/>
  <c r="F1027" i="18"/>
  <c r="F1028" i="18"/>
  <c r="F1029" i="18"/>
  <c r="F1030" i="18"/>
  <c r="F1031" i="18"/>
  <c r="F1032" i="18"/>
  <c r="F1033" i="18"/>
  <c r="F1034" i="18"/>
  <c r="F1035" i="18"/>
  <c r="F1036" i="18"/>
  <c r="F1037" i="18"/>
  <c r="F1038" i="18"/>
  <c r="F1039" i="18"/>
  <c r="F1040" i="18"/>
  <c r="F1041" i="18"/>
  <c r="F1042" i="18"/>
  <c r="F1043" i="18"/>
  <c r="F1044" i="18"/>
  <c r="F1045" i="18"/>
  <c r="F1046" i="18"/>
  <c r="F1047" i="18"/>
  <c r="F1048" i="18"/>
  <c r="F1049" i="18"/>
  <c r="F1050" i="18"/>
  <c r="F1051" i="18"/>
  <c r="F1052" i="18"/>
  <c r="F1053" i="18"/>
  <c r="F1054" i="18"/>
  <c r="F1055" i="18"/>
  <c r="F1056" i="18"/>
  <c r="F1057" i="18"/>
  <c r="F1058" i="18"/>
  <c r="F1059" i="18"/>
  <c r="F1060" i="18"/>
  <c r="F1061" i="18"/>
  <c r="F1062" i="18"/>
  <c r="F1063" i="18"/>
  <c r="F1064" i="18"/>
  <c r="F1065" i="18"/>
  <c r="F1066" i="18"/>
  <c r="F1067" i="18"/>
  <c r="F1068" i="18"/>
  <c r="F1069" i="18"/>
  <c r="F1070" i="18"/>
  <c r="F1071" i="18"/>
  <c r="F1072" i="18"/>
  <c r="F1073" i="18"/>
  <c r="F1074" i="18"/>
  <c r="F1075" i="18"/>
  <c r="F1076" i="18"/>
  <c r="F1077" i="18"/>
  <c r="F1078" i="18"/>
  <c r="F1079" i="18"/>
  <c r="F1080" i="18"/>
  <c r="F1081" i="18"/>
  <c r="F1082" i="18"/>
  <c r="F1083" i="18"/>
  <c r="F1084" i="18"/>
  <c r="F1085" i="18"/>
  <c r="F1086" i="18"/>
  <c r="F1087" i="18"/>
  <c r="F1088" i="18"/>
  <c r="F1089" i="18"/>
  <c r="F1090" i="18"/>
  <c r="F1091" i="18"/>
  <c r="F1092" i="18"/>
  <c r="F1093" i="18"/>
  <c r="F1094" i="18"/>
  <c r="F1095" i="18"/>
  <c r="F1096" i="18"/>
  <c r="F1097" i="18"/>
  <c r="F1098" i="18"/>
  <c r="F1099" i="18"/>
  <c r="F1100" i="18"/>
  <c r="F1101" i="18"/>
  <c r="F1102" i="18"/>
  <c r="F1103" i="18"/>
  <c r="F1104" i="18"/>
  <c r="F1105" i="18"/>
  <c r="F1106" i="18"/>
  <c r="F1107" i="18"/>
  <c r="F1108" i="18"/>
  <c r="F1109" i="18"/>
  <c r="F1110" i="18"/>
  <c r="F1111" i="18"/>
  <c r="F1112" i="18"/>
  <c r="F1113" i="18"/>
  <c r="F1114" i="18"/>
  <c r="F1115" i="18"/>
  <c r="F1116" i="18"/>
  <c r="F1117" i="18"/>
  <c r="F1118" i="18"/>
  <c r="F1119" i="18"/>
  <c r="F1120" i="18"/>
  <c r="F1121" i="18"/>
  <c r="F1122" i="18"/>
  <c r="F1123" i="18"/>
  <c r="F1124" i="18"/>
  <c r="F1125" i="18"/>
  <c r="F1126" i="18"/>
  <c r="F1127" i="18"/>
  <c r="F1128" i="18"/>
  <c r="F1129" i="18"/>
  <c r="F1130" i="18"/>
  <c r="F1131" i="18"/>
  <c r="F1132" i="18"/>
  <c r="F1133" i="18"/>
  <c r="F1134" i="18"/>
  <c r="F1135" i="18"/>
  <c r="F1136" i="18"/>
  <c r="F1137" i="18"/>
  <c r="F1138" i="18"/>
  <c r="F1139" i="18"/>
  <c r="F1140" i="18"/>
  <c r="F1141" i="18"/>
  <c r="F1142" i="18"/>
  <c r="F1143" i="18"/>
  <c r="F1144" i="18"/>
  <c r="F1145" i="18"/>
  <c r="F1146" i="18"/>
  <c r="F1147" i="18"/>
  <c r="F1148" i="18"/>
  <c r="F1149" i="18"/>
  <c r="F1150" i="18"/>
  <c r="F1151" i="18"/>
  <c r="F1152" i="18"/>
  <c r="F1153" i="18"/>
  <c r="F1154" i="18"/>
  <c r="F1155" i="18"/>
  <c r="F1156" i="18"/>
  <c r="F1157" i="18"/>
  <c r="F1158" i="18"/>
  <c r="F1159" i="18"/>
  <c r="F1160" i="18"/>
  <c r="F1161" i="18"/>
  <c r="F1162" i="18"/>
  <c r="F1163" i="18"/>
  <c r="F1164" i="18"/>
  <c r="F1165" i="18"/>
  <c r="F1166" i="18"/>
  <c r="F1167" i="18"/>
  <c r="F1168" i="18"/>
  <c r="F1169" i="18"/>
  <c r="F1170" i="18"/>
  <c r="F1171" i="18"/>
  <c r="F1172" i="18"/>
  <c r="F1173" i="18"/>
  <c r="F1174" i="18"/>
  <c r="F1175" i="18"/>
  <c r="F1176" i="18"/>
  <c r="F1177" i="18"/>
  <c r="F1178" i="18"/>
  <c r="F1179" i="18"/>
  <c r="F1180" i="18"/>
  <c r="F1181" i="18"/>
  <c r="F1182" i="18"/>
  <c r="F1183" i="18"/>
  <c r="F1184" i="18"/>
  <c r="F1185" i="18"/>
  <c r="F1186" i="18"/>
  <c r="F1187" i="18"/>
  <c r="F1188" i="18"/>
  <c r="F1189" i="18"/>
  <c r="F1190" i="18"/>
  <c r="F1191" i="18"/>
  <c r="F1192" i="18"/>
  <c r="F1193" i="18"/>
  <c r="F1194" i="18"/>
  <c r="F1195" i="18"/>
  <c r="F1196" i="18"/>
  <c r="F1197" i="18"/>
  <c r="F1198" i="18"/>
  <c r="F1199" i="18"/>
  <c r="F1200" i="18"/>
  <c r="F1201" i="18"/>
  <c r="F1202" i="18"/>
  <c r="F1203" i="18"/>
  <c r="F1204" i="18"/>
  <c r="F1205" i="18"/>
  <c r="F1206" i="18"/>
  <c r="F1207" i="18"/>
  <c r="F1208" i="18"/>
  <c r="F1209" i="18"/>
  <c r="F1210" i="18"/>
  <c r="F1211" i="18"/>
  <c r="F1212" i="18"/>
  <c r="F1213" i="18"/>
  <c r="F1214" i="18"/>
  <c r="F1215" i="18"/>
  <c r="F1216" i="18"/>
  <c r="F1217" i="18"/>
  <c r="F1218" i="18"/>
  <c r="F1219" i="18"/>
  <c r="F1220" i="18"/>
  <c r="F1221" i="18"/>
  <c r="F1222" i="18"/>
  <c r="F1223" i="18"/>
  <c r="F1224" i="18"/>
  <c r="F1225" i="18"/>
  <c r="F1226" i="18"/>
  <c r="F1227" i="18"/>
  <c r="F1228" i="18"/>
  <c r="F1229" i="18"/>
  <c r="F1230" i="18"/>
  <c r="F1231" i="18"/>
  <c r="F1232" i="18"/>
  <c r="F1233" i="18"/>
  <c r="F1234" i="18"/>
  <c r="F1235" i="18"/>
  <c r="F1236" i="18"/>
  <c r="F1237" i="18"/>
  <c r="F1238" i="18"/>
  <c r="F1239" i="18"/>
  <c r="F1240" i="18"/>
  <c r="F1241" i="18"/>
  <c r="F1242" i="18"/>
  <c r="F1243" i="18"/>
  <c r="F1244" i="18"/>
  <c r="F1245" i="18"/>
  <c r="F1246" i="18"/>
  <c r="F1247" i="18"/>
  <c r="F1248" i="18"/>
  <c r="F1249" i="18"/>
  <c r="F1250" i="18"/>
  <c r="F1251" i="18"/>
  <c r="F1252" i="18"/>
  <c r="F1253" i="18"/>
  <c r="F1254" i="18"/>
  <c r="F1255" i="18"/>
  <c r="F1256" i="18"/>
  <c r="F1257" i="18"/>
  <c r="F1258" i="18"/>
  <c r="F1259" i="18"/>
  <c r="F1260" i="18"/>
  <c r="F1261" i="18"/>
  <c r="F1262" i="18"/>
  <c r="F1263" i="18"/>
  <c r="F1264" i="18"/>
  <c r="F1265" i="18"/>
  <c r="F1266" i="18"/>
  <c r="F1267" i="18"/>
  <c r="F1268" i="18"/>
  <c r="F1269" i="18"/>
  <c r="F1270" i="18"/>
  <c r="F1271" i="18"/>
  <c r="F1272" i="18"/>
  <c r="F1273" i="18"/>
  <c r="F1274" i="18"/>
  <c r="F1275" i="18"/>
  <c r="F1276" i="18"/>
  <c r="F1277" i="18"/>
  <c r="F1278" i="18"/>
  <c r="F1279" i="18"/>
  <c r="F1280" i="18"/>
  <c r="F1281" i="18"/>
  <c r="F1282" i="18"/>
  <c r="F1283" i="18"/>
  <c r="F1284" i="18"/>
  <c r="F1285" i="18"/>
  <c r="F1286" i="18"/>
  <c r="F1287" i="18"/>
  <c r="F1288" i="18"/>
  <c r="F1289" i="18"/>
  <c r="F1290" i="18"/>
  <c r="F1291" i="18"/>
  <c r="F1292" i="18"/>
  <c r="F1293" i="18"/>
  <c r="F1294" i="18"/>
  <c r="F1295" i="18"/>
  <c r="F1296" i="18"/>
  <c r="F1297" i="18"/>
  <c r="F1298" i="18"/>
  <c r="F1299" i="18"/>
  <c r="F1300" i="18"/>
  <c r="F1301" i="18"/>
  <c r="F1302" i="18"/>
  <c r="F1303" i="18"/>
  <c r="F1304" i="18"/>
  <c r="F1305" i="18"/>
  <c r="F1306" i="18"/>
  <c r="F1307" i="18"/>
  <c r="F1308" i="18"/>
  <c r="F1309" i="18"/>
  <c r="F1310" i="18"/>
  <c r="F1311" i="18"/>
  <c r="F1312" i="18"/>
  <c r="F1313" i="18"/>
  <c r="F1314" i="18"/>
  <c r="F1315" i="18"/>
  <c r="F1316" i="18"/>
  <c r="F1317" i="18"/>
  <c r="F1318" i="18"/>
  <c r="F1319" i="18"/>
  <c r="F1320" i="18"/>
  <c r="F1321" i="18"/>
  <c r="F1322" i="18"/>
  <c r="F1323" i="18"/>
  <c r="F1324" i="18"/>
  <c r="F1325" i="18"/>
  <c r="F1326" i="18"/>
  <c r="F1327" i="18"/>
  <c r="F1328" i="18"/>
  <c r="F1329" i="18"/>
  <c r="F1330" i="18"/>
  <c r="F1331" i="18"/>
  <c r="F1332" i="18"/>
  <c r="F1333" i="18"/>
  <c r="F1334" i="18"/>
  <c r="F1335" i="18"/>
  <c r="F1336" i="18"/>
  <c r="F1337" i="18"/>
  <c r="F1338" i="18"/>
  <c r="F1339" i="18"/>
  <c r="F1340" i="18"/>
  <c r="F1341" i="18"/>
  <c r="F1342" i="18"/>
  <c r="F1343" i="18"/>
  <c r="F1344" i="18"/>
  <c r="F1345" i="18"/>
  <c r="F1346" i="18"/>
  <c r="F1347" i="18"/>
  <c r="F1348" i="18"/>
  <c r="F1349" i="18"/>
  <c r="F1350" i="18"/>
  <c r="F1351" i="18"/>
  <c r="F1352" i="18"/>
  <c r="F1353" i="18"/>
  <c r="F1354" i="18"/>
  <c r="F1355" i="18"/>
  <c r="F1356" i="18"/>
  <c r="F1357" i="18"/>
  <c r="F1358" i="18"/>
  <c r="F1359" i="18"/>
  <c r="F1360" i="18"/>
  <c r="F1361" i="18"/>
  <c r="F1362" i="18"/>
  <c r="F1363" i="18"/>
  <c r="F1364" i="18"/>
  <c r="F1365" i="18"/>
  <c r="F1366" i="18"/>
  <c r="F1367" i="18"/>
  <c r="F1368" i="18"/>
  <c r="F1369" i="18"/>
  <c r="F1370" i="18"/>
  <c r="F1371" i="18"/>
  <c r="F1372" i="18"/>
  <c r="F1373" i="18"/>
  <c r="F1374" i="18"/>
  <c r="F1375" i="18"/>
  <c r="F1376" i="18"/>
  <c r="F1377" i="18"/>
  <c r="F1378" i="18"/>
  <c r="F1379" i="18"/>
  <c r="F1380" i="18"/>
  <c r="F1381" i="18"/>
  <c r="F1382" i="18"/>
  <c r="F1383" i="18"/>
  <c r="F1384" i="18"/>
  <c r="F1385" i="18"/>
  <c r="F1386" i="18"/>
  <c r="F1387" i="18"/>
  <c r="F1388" i="18"/>
  <c r="F1389" i="18"/>
  <c r="F1390" i="18"/>
  <c r="F1391" i="18"/>
  <c r="F1392" i="18"/>
  <c r="F1393" i="18"/>
  <c r="F1394" i="18"/>
  <c r="F1395" i="18"/>
  <c r="F1396" i="18"/>
  <c r="F1397" i="18"/>
  <c r="F1398" i="18"/>
  <c r="F1399" i="18"/>
  <c r="F1400" i="18"/>
  <c r="F1401" i="18"/>
  <c r="F1402" i="18"/>
  <c r="F1403" i="18"/>
  <c r="F1404" i="18"/>
  <c r="F1405" i="18"/>
  <c r="F1406" i="18"/>
  <c r="F1407" i="18"/>
  <c r="F1408" i="18"/>
  <c r="F1409" i="18"/>
  <c r="F1410" i="18"/>
  <c r="F1411" i="18"/>
  <c r="F1412" i="18"/>
  <c r="F1413" i="18"/>
  <c r="F1414" i="18"/>
  <c r="F1415" i="18"/>
  <c r="F1416" i="18"/>
  <c r="F1417" i="18"/>
  <c r="F1418" i="18"/>
  <c r="F1419" i="18"/>
  <c r="F1420" i="18"/>
  <c r="F1421" i="18"/>
  <c r="F1422" i="18"/>
  <c r="F1423" i="18"/>
  <c r="F1424" i="18"/>
  <c r="F1425" i="18"/>
  <c r="F1426" i="18"/>
  <c r="F1427" i="18"/>
  <c r="F1428" i="18"/>
  <c r="F1429" i="18"/>
  <c r="F1430" i="18"/>
  <c r="F1431" i="18"/>
  <c r="F1432" i="18"/>
  <c r="F1433" i="18"/>
  <c r="F1434" i="18"/>
  <c r="F1435" i="18"/>
  <c r="F1436" i="18"/>
  <c r="F1437" i="18"/>
  <c r="F1438" i="18"/>
  <c r="F1439" i="18"/>
  <c r="F1440" i="18"/>
  <c r="F1441" i="18"/>
  <c r="F1442" i="18"/>
  <c r="F1443" i="18"/>
  <c r="F1444" i="18"/>
  <c r="F1445" i="18"/>
  <c r="F1446" i="18"/>
  <c r="F1447" i="18"/>
  <c r="F1448" i="18"/>
  <c r="F1449" i="18"/>
  <c r="F1450" i="18"/>
  <c r="F1451" i="18"/>
  <c r="F1452" i="18"/>
  <c r="F1453" i="18"/>
  <c r="F1454" i="18"/>
  <c r="F1455" i="18"/>
  <c r="F1456" i="18"/>
  <c r="F1457" i="18"/>
  <c r="F1458" i="18"/>
  <c r="F1459" i="18"/>
  <c r="F1460" i="18"/>
  <c r="F1461" i="18"/>
  <c r="F1462" i="18"/>
  <c r="F1463" i="18"/>
  <c r="F1464" i="18"/>
  <c r="F1465" i="18"/>
  <c r="F1466" i="18"/>
  <c r="F1467" i="18"/>
  <c r="F1468" i="18"/>
  <c r="F1469" i="18"/>
  <c r="F1470" i="18"/>
  <c r="F1471" i="18"/>
  <c r="F1472" i="18"/>
  <c r="F1473" i="18"/>
  <c r="F1474" i="18"/>
  <c r="F1475" i="18"/>
  <c r="F1476" i="18"/>
  <c r="F1477" i="18"/>
  <c r="F1478" i="18"/>
  <c r="F1479" i="18"/>
  <c r="F1480" i="18"/>
  <c r="F1481" i="18"/>
  <c r="F1482" i="18"/>
  <c r="F1483" i="18"/>
  <c r="F1484" i="18"/>
  <c r="F1485" i="18"/>
  <c r="F1486" i="18"/>
  <c r="F1487" i="18"/>
  <c r="F1488" i="18"/>
  <c r="F1489" i="18"/>
  <c r="F1490" i="18"/>
  <c r="F1491" i="18"/>
  <c r="F1492" i="18"/>
  <c r="F1493" i="18"/>
  <c r="F1494" i="18"/>
  <c r="F1495" i="18"/>
  <c r="F1496" i="18"/>
  <c r="F1497" i="18"/>
  <c r="F1498" i="18"/>
  <c r="F1499" i="18"/>
  <c r="F1500" i="18"/>
  <c r="F1501" i="18"/>
  <c r="F1502" i="18"/>
  <c r="F1503" i="18"/>
  <c r="F1504" i="18"/>
  <c r="F1505" i="18"/>
  <c r="F1506" i="18"/>
  <c r="F1507" i="18"/>
  <c r="F1508" i="18"/>
  <c r="F1509" i="18"/>
  <c r="F1510" i="18"/>
  <c r="F1511" i="18"/>
  <c r="F1512" i="18"/>
  <c r="F1513" i="18"/>
  <c r="F1514" i="18"/>
  <c r="F1515" i="18"/>
  <c r="F1516" i="18"/>
  <c r="F1517" i="18"/>
  <c r="F1518" i="18"/>
  <c r="F1519" i="18"/>
  <c r="F1520" i="18"/>
  <c r="F1521" i="18"/>
  <c r="F1522" i="18"/>
  <c r="F1523" i="18"/>
  <c r="F1524" i="18"/>
  <c r="F1525" i="18"/>
  <c r="F1526" i="18"/>
  <c r="F1527" i="18"/>
  <c r="F1528" i="18"/>
  <c r="F1529" i="18"/>
  <c r="F1530" i="18"/>
  <c r="F1531" i="18"/>
  <c r="F1532" i="18"/>
  <c r="F1533" i="18"/>
  <c r="F1534" i="18"/>
  <c r="F1535" i="18"/>
  <c r="F1536" i="18"/>
  <c r="F1537" i="18"/>
  <c r="F1538" i="18"/>
  <c r="F1539" i="18"/>
  <c r="F1540" i="18"/>
  <c r="F1541" i="18"/>
  <c r="F1542" i="18"/>
  <c r="F1543" i="18"/>
  <c r="F1544" i="18"/>
  <c r="F1545" i="18"/>
  <c r="F1546" i="18"/>
  <c r="F1547" i="18"/>
  <c r="F1548" i="18"/>
  <c r="F1549" i="18"/>
  <c r="F1550" i="18"/>
  <c r="F1551" i="18"/>
  <c r="F1552" i="18"/>
  <c r="F1553" i="18"/>
  <c r="F1554" i="18"/>
  <c r="F1555" i="18"/>
  <c r="F1556" i="18"/>
  <c r="F1557" i="18"/>
  <c r="F1558" i="18"/>
  <c r="F1559" i="18"/>
  <c r="F1560" i="18"/>
  <c r="F1561" i="18"/>
  <c r="F1562" i="18"/>
  <c r="F1563" i="18"/>
  <c r="F1564" i="18"/>
  <c r="F1565" i="18"/>
  <c r="F1566" i="18"/>
  <c r="F1567" i="18"/>
  <c r="F1568" i="18"/>
  <c r="F1569" i="18"/>
  <c r="F1570" i="18"/>
  <c r="F1571" i="18"/>
  <c r="F1572" i="18"/>
  <c r="F1573" i="18"/>
  <c r="F1574" i="18"/>
  <c r="F1575" i="18"/>
  <c r="F1576" i="18"/>
  <c r="F1577" i="18"/>
  <c r="F1578" i="18"/>
  <c r="F1579" i="18"/>
  <c r="F1580" i="18"/>
  <c r="F1581" i="18"/>
  <c r="F1582" i="18"/>
  <c r="F1583" i="18"/>
  <c r="F1584" i="18"/>
  <c r="F1585" i="18"/>
  <c r="F1586" i="18"/>
  <c r="F1587" i="18"/>
  <c r="F1588" i="18"/>
  <c r="F1589" i="18"/>
  <c r="F1590" i="18"/>
  <c r="F1591" i="18"/>
  <c r="F1592" i="18"/>
  <c r="F1593" i="18"/>
  <c r="F1594" i="18"/>
  <c r="F1595" i="18"/>
  <c r="F1596" i="18"/>
  <c r="F1597" i="18"/>
  <c r="F1598" i="18"/>
  <c r="F1599" i="18"/>
  <c r="F1600" i="18"/>
  <c r="F1601" i="18"/>
  <c r="F1602" i="18"/>
  <c r="F1603" i="18"/>
  <c r="F1604" i="18"/>
  <c r="F1605" i="18"/>
  <c r="F1606" i="18"/>
  <c r="F1607" i="18"/>
  <c r="F1608" i="18"/>
  <c r="F1609" i="18"/>
  <c r="F1610" i="18"/>
  <c r="F1611" i="18"/>
  <c r="F1612" i="18"/>
  <c r="F1613" i="18"/>
  <c r="F1614" i="18"/>
  <c r="F1615" i="18"/>
  <c r="F1616" i="18"/>
  <c r="F1617" i="18"/>
  <c r="F1618" i="18"/>
  <c r="F1619" i="18"/>
  <c r="F1620" i="18"/>
  <c r="F1621" i="18"/>
  <c r="F1622" i="18"/>
  <c r="F1623" i="18"/>
  <c r="F1624" i="18"/>
  <c r="F1625" i="18"/>
  <c r="F1626" i="18"/>
  <c r="F1627" i="18"/>
  <c r="F1628" i="18"/>
  <c r="F1629" i="18"/>
  <c r="F1630" i="18"/>
  <c r="F1631" i="18"/>
  <c r="F1632" i="18"/>
  <c r="F1633" i="18"/>
  <c r="F1634" i="18"/>
  <c r="F1635" i="18"/>
  <c r="F1636" i="18"/>
  <c r="F1637" i="18"/>
  <c r="F1638" i="18"/>
  <c r="F1639" i="18"/>
  <c r="F1640" i="18"/>
  <c r="F1641" i="18"/>
  <c r="F1642" i="18"/>
  <c r="F1643" i="18"/>
  <c r="F1644" i="18"/>
  <c r="F1645" i="18"/>
  <c r="F1646" i="18"/>
  <c r="F1647" i="18"/>
  <c r="F1648" i="18"/>
  <c r="F1649" i="18"/>
  <c r="F1650" i="18"/>
  <c r="F1651" i="18"/>
  <c r="F1652" i="18"/>
  <c r="F1653" i="18"/>
  <c r="F1654" i="18"/>
  <c r="F1655" i="18"/>
  <c r="F1656" i="18"/>
  <c r="F1657" i="18"/>
  <c r="F1658" i="18"/>
  <c r="F1659" i="18"/>
  <c r="F1660" i="18"/>
  <c r="F1661" i="18"/>
  <c r="F1662" i="18"/>
  <c r="F1663" i="18"/>
  <c r="F1664" i="18"/>
  <c r="F1665" i="18"/>
  <c r="F1666" i="18"/>
  <c r="F1667" i="18"/>
  <c r="F1668" i="18"/>
  <c r="F1669" i="18"/>
  <c r="F1670" i="18"/>
  <c r="F1671" i="18"/>
  <c r="F1672" i="18"/>
  <c r="F1673" i="18"/>
  <c r="F1674" i="18"/>
  <c r="F1675" i="18"/>
  <c r="F1676" i="18"/>
  <c r="F1677" i="18"/>
  <c r="F1678" i="18"/>
  <c r="F1679" i="18"/>
  <c r="F1680" i="18"/>
  <c r="F1681" i="18"/>
  <c r="F1682" i="18"/>
  <c r="F1683" i="18"/>
  <c r="F1684" i="18"/>
  <c r="F1685" i="18"/>
  <c r="F1686" i="18"/>
  <c r="F1687" i="18"/>
  <c r="F1688" i="18"/>
  <c r="F1689" i="18"/>
  <c r="F1690" i="18"/>
  <c r="F1691" i="18"/>
  <c r="F1692" i="18"/>
  <c r="F1693" i="18"/>
  <c r="F1694" i="18"/>
  <c r="F1695" i="18"/>
  <c r="F1696" i="18"/>
  <c r="F1697" i="18"/>
  <c r="F1698" i="18"/>
  <c r="F1699" i="18"/>
  <c r="F1700" i="18"/>
  <c r="F1701" i="18"/>
  <c r="F1702" i="18"/>
  <c r="F1703" i="18"/>
  <c r="F1704" i="18"/>
  <c r="F1705" i="18"/>
  <c r="F1706" i="18"/>
  <c r="F1707" i="18"/>
  <c r="F1708" i="18"/>
  <c r="F1709" i="18"/>
  <c r="F1710" i="18"/>
  <c r="F1711" i="18"/>
  <c r="F1712" i="18"/>
  <c r="F1713" i="18"/>
  <c r="F1714" i="18"/>
  <c r="F1715" i="18"/>
  <c r="F1716" i="18"/>
  <c r="F1717" i="18"/>
  <c r="F1718" i="18"/>
  <c r="F1719" i="18"/>
  <c r="F1720" i="18"/>
  <c r="F1721" i="18"/>
  <c r="F1722" i="18"/>
  <c r="F1723" i="18"/>
  <c r="F1724" i="18"/>
  <c r="F1725" i="18"/>
  <c r="F1726" i="18"/>
  <c r="F1727" i="18"/>
  <c r="F1728" i="18"/>
  <c r="F1729" i="18"/>
  <c r="F1730" i="18"/>
  <c r="F1731" i="18"/>
  <c r="F1732" i="18"/>
  <c r="F1733" i="18"/>
  <c r="F1734" i="18"/>
  <c r="F1735" i="18"/>
  <c r="F1736" i="18"/>
  <c r="F1737" i="18"/>
  <c r="F1738" i="18"/>
  <c r="F1739" i="18"/>
  <c r="F1740" i="18"/>
  <c r="F1741" i="18"/>
  <c r="F1742" i="18"/>
  <c r="F1743" i="18"/>
  <c r="F1744" i="18"/>
  <c r="F1745" i="18"/>
  <c r="F1746" i="18"/>
  <c r="F1747" i="18"/>
  <c r="F1748" i="18"/>
  <c r="F1749" i="18"/>
  <c r="F1750" i="18"/>
  <c r="F1751" i="18"/>
  <c r="F1752" i="18"/>
  <c r="F1753" i="18"/>
  <c r="F1754" i="18"/>
  <c r="F1755" i="18"/>
  <c r="F1756" i="18"/>
  <c r="F1757" i="18"/>
  <c r="F1758" i="18"/>
  <c r="F1759" i="18"/>
  <c r="F1760" i="18"/>
  <c r="F1761" i="18"/>
  <c r="F1762" i="18"/>
  <c r="F1763" i="18"/>
  <c r="F1764" i="18"/>
  <c r="F1765" i="18"/>
  <c r="F1766" i="18"/>
  <c r="F1767" i="18"/>
  <c r="F1768" i="18"/>
  <c r="F1769" i="18"/>
  <c r="F1770" i="18"/>
  <c r="F1771" i="18"/>
  <c r="F1772" i="18"/>
  <c r="F1773" i="18"/>
  <c r="F1774" i="18"/>
  <c r="F1775" i="18"/>
  <c r="F1776" i="18"/>
  <c r="F1777" i="18"/>
  <c r="F1778" i="18"/>
  <c r="F1779" i="18"/>
  <c r="F1780" i="18"/>
  <c r="F1781" i="18"/>
  <c r="F1782" i="18"/>
  <c r="F1783" i="18"/>
  <c r="F1784" i="18"/>
  <c r="F1785" i="18"/>
  <c r="F1786" i="18"/>
  <c r="F1787" i="18"/>
  <c r="F1788" i="18"/>
  <c r="F1789" i="18"/>
  <c r="F1790" i="18"/>
  <c r="F1791" i="18"/>
  <c r="F1792" i="18"/>
  <c r="F1793" i="18"/>
  <c r="F1794" i="18"/>
  <c r="F1795" i="18"/>
  <c r="F1796" i="18"/>
  <c r="F1797" i="18"/>
  <c r="F1798" i="18"/>
  <c r="F1799" i="18"/>
  <c r="F1800" i="18"/>
  <c r="F1801" i="18"/>
  <c r="F1802" i="18"/>
  <c r="F1803" i="18"/>
  <c r="F1804" i="18"/>
  <c r="F1805" i="18"/>
  <c r="F1806" i="18"/>
  <c r="F1807" i="18"/>
  <c r="F1808" i="18"/>
  <c r="F1809" i="18"/>
  <c r="F1810" i="18"/>
  <c r="F1811" i="18"/>
  <c r="F1812" i="18"/>
  <c r="F1813" i="18"/>
  <c r="F1814" i="18"/>
  <c r="F1815" i="18"/>
  <c r="F1816" i="18"/>
  <c r="F1817" i="18"/>
  <c r="F1818" i="18"/>
  <c r="F1819" i="18"/>
  <c r="F1820" i="18"/>
  <c r="F1821" i="18"/>
  <c r="F1822" i="18"/>
  <c r="F1823" i="18"/>
  <c r="F1824" i="18"/>
  <c r="F1825" i="18"/>
  <c r="F1826" i="18"/>
  <c r="F1827" i="18"/>
  <c r="F1828" i="18"/>
  <c r="F1829" i="18"/>
  <c r="F1830" i="18"/>
  <c r="F1831" i="18"/>
  <c r="F1832" i="18"/>
  <c r="F1833" i="18"/>
  <c r="F1834" i="18"/>
  <c r="F1835" i="18"/>
  <c r="F1836" i="18"/>
  <c r="F1837" i="18"/>
  <c r="F1838" i="18"/>
  <c r="F1839" i="18"/>
  <c r="F1840" i="18"/>
  <c r="F1841" i="18"/>
  <c r="F1842" i="18"/>
  <c r="F1843" i="18"/>
  <c r="F1844" i="18"/>
  <c r="F1845" i="18"/>
  <c r="F1846" i="18"/>
  <c r="F1847" i="18"/>
  <c r="F1848" i="18"/>
  <c r="F1849" i="18"/>
  <c r="F1850" i="18"/>
  <c r="F1851" i="18"/>
  <c r="F1852" i="18"/>
  <c r="F1853" i="18"/>
  <c r="F1854" i="18"/>
  <c r="F1855" i="18"/>
  <c r="F1856" i="18"/>
  <c r="F1857" i="18"/>
  <c r="F1858" i="18"/>
  <c r="F1859" i="18"/>
  <c r="F1860" i="18"/>
  <c r="F1861" i="18"/>
  <c r="F1862" i="18"/>
  <c r="F1863" i="18"/>
  <c r="F1864" i="18"/>
  <c r="F1865" i="18"/>
  <c r="F1866" i="18"/>
  <c r="F1867" i="18"/>
  <c r="F1868" i="18"/>
  <c r="F1869" i="18"/>
  <c r="F1870" i="18"/>
  <c r="F1871" i="18"/>
  <c r="F1872" i="18"/>
  <c r="F1873" i="18"/>
  <c r="F1874" i="18"/>
  <c r="F1875" i="18"/>
  <c r="F1876" i="18"/>
  <c r="F1877" i="18"/>
  <c r="F1878" i="18"/>
  <c r="F1879" i="18"/>
  <c r="F1880" i="18"/>
  <c r="F1881" i="18"/>
  <c r="F1882" i="18"/>
  <c r="F1883" i="18"/>
  <c r="F1884" i="18"/>
  <c r="F1885" i="18"/>
  <c r="F1886" i="18"/>
  <c r="F1887" i="18"/>
  <c r="F1888" i="18"/>
  <c r="F1889" i="18"/>
  <c r="F1890" i="18"/>
  <c r="F1891" i="18"/>
  <c r="F1892" i="18"/>
  <c r="F1893" i="18"/>
  <c r="F1894" i="18"/>
  <c r="F1895" i="18"/>
  <c r="F1896" i="18"/>
  <c r="F1897" i="18"/>
  <c r="F1898" i="18"/>
  <c r="F1899" i="18"/>
  <c r="F1900" i="18"/>
  <c r="F1901" i="18"/>
  <c r="F1902" i="18"/>
  <c r="F1903" i="18"/>
  <c r="F1904" i="18"/>
  <c r="F1905" i="18"/>
  <c r="F1906" i="18"/>
  <c r="F1907" i="18"/>
  <c r="F1908" i="18"/>
  <c r="F1909" i="18"/>
  <c r="F1910" i="18"/>
  <c r="F1911" i="18"/>
  <c r="F1912" i="18"/>
  <c r="F1913" i="18"/>
  <c r="F1914" i="18"/>
  <c r="F1915" i="18"/>
  <c r="F1916" i="18"/>
  <c r="F1917" i="18"/>
  <c r="F1918" i="18"/>
  <c r="F1919" i="18"/>
  <c r="F1920" i="18"/>
  <c r="F1921" i="18"/>
  <c r="F1922" i="18"/>
  <c r="F1923" i="18"/>
  <c r="F1924" i="18"/>
  <c r="F1925" i="18"/>
  <c r="F1926" i="18"/>
  <c r="F1927" i="18"/>
  <c r="F1928" i="18"/>
  <c r="F1929" i="18"/>
  <c r="F1930" i="18"/>
  <c r="F1931" i="18"/>
  <c r="F1932" i="18"/>
  <c r="F1933" i="18"/>
  <c r="F1934" i="18"/>
  <c r="F1935" i="18"/>
  <c r="F1936" i="18"/>
  <c r="F1937" i="18"/>
  <c r="F1938" i="18"/>
  <c r="F1939" i="18"/>
  <c r="F1940" i="18"/>
  <c r="F1941" i="18"/>
  <c r="F1942" i="18"/>
  <c r="F1943" i="18"/>
  <c r="F1944" i="18"/>
  <c r="F1945" i="18"/>
  <c r="F1946" i="18"/>
  <c r="F1947" i="18"/>
  <c r="F1948" i="18"/>
  <c r="F1949" i="18"/>
  <c r="F1950" i="18"/>
  <c r="F1951" i="18"/>
  <c r="F1952" i="18"/>
  <c r="F1953" i="18"/>
  <c r="F1954" i="18"/>
  <c r="F1955" i="18"/>
  <c r="F1956" i="18"/>
  <c r="F1957" i="18"/>
  <c r="F1958" i="18"/>
  <c r="F1959" i="18"/>
  <c r="F1960" i="18"/>
  <c r="F1961" i="18"/>
  <c r="F1962" i="18"/>
  <c r="F1963" i="18"/>
  <c r="F1964" i="18"/>
  <c r="F1965" i="18"/>
  <c r="F1966" i="18"/>
  <c r="F1967" i="18"/>
  <c r="F1968" i="18"/>
  <c r="F1969" i="18"/>
  <c r="F1970" i="18"/>
  <c r="F1971" i="18"/>
  <c r="F1972" i="18"/>
  <c r="F1973" i="18"/>
  <c r="F1974" i="18"/>
  <c r="F1975" i="18"/>
  <c r="F1976" i="18"/>
  <c r="F1977" i="18"/>
  <c r="F1978" i="18"/>
  <c r="F1979" i="18"/>
  <c r="F1980" i="18"/>
  <c r="F1981" i="18"/>
  <c r="F1982" i="18"/>
  <c r="F1983" i="18"/>
  <c r="F1984" i="18"/>
  <c r="F1985" i="18"/>
  <c r="F1986" i="18"/>
  <c r="F1987" i="18"/>
  <c r="F1988" i="18"/>
  <c r="F1989" i="18"/>
  <c r="F1990" i="18"/>
  <c r="F1991" i="18"/>
  <c r="F1992" i="18"/>
  <c r="F1993" i="18"/>
  <c r="F1994" i="18"/>
  <c r="F1995" i="18"/>
  <c r="F1996" i="18"/>
  <c r="F1997" i="18"/>
  <c r="F1998" i="18"/>
  <c r="F1999" i="18"/>
  <c r="F2000" i="18"/>
  <c r="F2001" i="18"/>
  <c r="F2002" i="18"/>
  <c r="F2003" i="18"/>
  <c r="F2004" i="18"/>
  <c r="F2005" i="18"/>
  <c r="F2006" i="18"/>
  <c r="F2007" i="18"/>
  <c r="F2008" i="18"/>
  <c r="F2009" i="18"/>
  <c r="F2010" i="18"/>
  <c r="F2011" i="18"/>
  <c r="F2012" i="18"/>
  <c r="F2013" i="18"/>
  <c r="F2014" i="18"/>
  <c r="F2015" i="18"/>
  <c r="F2016" i="18"/>
  <c r="F2017" i="18"/>
  <c r="F2018" i="18"/>
  <c r="F2019" i="18"/>
  <c r="F2020" i="18"/>
  <c r="F2021" i="18"/>
  <c r="F2022" i="18"/>
  <c r="F2023" i="18"/>
  <c r="F2024" i="18"/>
  <c r="F2025" i="18"/>
  <c r="F2026" i="18"/>
  <c r="F2027" i="18"/>
  <c r="F2028" i="18"/>
  <c r="F2029" i="18"/>
  <c r="F2030" i="18"/>
  <c r="F2031" i="18"/>
  <c r="F2032" i="18"/>
  <c r="F2033" i="18"/>
  <c r="F2034" i="18"/>
  <c r="F2035" i="18"/>
  <c r="F2036" i="18"/>
  <c r="F2037" i="18"/>
  <c r="F2038" i="18"/>
  <c r="F2039" i="18"/>
  <c r="F2040" i="18"/>
  <c r="F2041" i="18"/>
  <c r="F2042" i="18"/>
  <c r="F2043" i="18"/>
  <c r="F2044" i="18"/>
  <c r="F2045" i="18"/>
  <c r="F2046" i="18"/>
  <c r="F2047" i="18"/>
  <c r="F2048" i="18"/>
  <c r="F2049" i="18"/>
  <c r="F2050" i="18"/>
  <c r="F2051" i="18"/>
  <c r="F2052" i="18"/>
  <c r="F2053" i="18"/>
  <c r="F2054" i="18"/>
  <c r="F2055" i="18"/>
  <c r="F2056" i="18"/>
  <c r="F2057" i="18"/>
  <c r="F2058" i="18"/>
  <c r="F2059" i="18"/>
  <c r="F2060" i="18"/>
  <c r="F2061" i="18"/>
  <c r="F2062" i="18"/>
  <c r="F2063" i="18"/>
  <c r="F2064" i="18"/>
  <c r="F2065" i="18"/>
  <c r="F2066" i="18"/>
  <c r="F2067" i="18"/>
  <c r="F2068" i="18"/>
  <c r="F2069" i="18"/>
  <c r="F2070" i="18"/>
  <c r="F2071" i="18"/>
  <c r="F2072" i="18"/>
  <c r="F2073" i="18"/>
  <c r="F2074" i="18"/>
  <c r="F2075" i="18"/>
  <c r="F2076" i="18"/>
  <c r="F2077" i="18"/>
  <c r="F2078" i="18"/>
  <c r="F2079" i="18"/>
  <c r="F2080" i="18"/>
  <c r="F2081" i="18"/>
  <c r="F2082" i="18"/>
  <c r="F2083" i="18"/>
  <c r="F2084" i="18"/>
  <c r="F2085" i="18"/>
  <c r="F2086" i="18"/>
  <c r="F2087" i="18"/>
  <c r="F2088" i="18"/>
  <c r="F2089" i="18"/>
  <c r="F2090" i="18"/>
  <c r="F2091" i="18"/>
  <c r="F2092" i="18"/>
  <c r="F2093" i="18"/>
  <c r="F2094" i="18"/>
  <c r="F2095" i="18"/>
  <c r="F2096" i="18"/>
  <c r="F2097" i="18"/>
  <c r="F2098" i="18"/>
  <c r="F2099" i="18"/>
  <c r="F2100" i="18"/>
  <c r="F2101" i="18"/>
  <c r="F2102" i="18"/>
  <c r="F2103" i="18"/>
  <c r="F2104" i="18"/>
  <c r="F2105" i="18"/>
  <c r="F2106" i="18"/>
  <c r="F2107" i="18"/>
  <c r="F2108" i="18"/>
  <c r="F2109" i="18"/>
  <c r="F2110" i="18"/>
  <c r="F2111" i="18"/>
  <c r="F2112" i="18"/>
  <c r="F2113" i="18"/>
  <c r="F2114" i="18"/>
  <c r="F2115" i="18"/>
  <c r="F2116" i="18"/>
  <c r="F2117" i="18"/>
  <c r="F2118" i="18"/>
  <c r="F2119" i="18"/>
  <c r="F2120" i="18"/>
  <c r="F2121" i="18"/>
  <c r="F2122" i="18"/>
  <c r="F2123" i="18"/>
  <c r="F2124" i="18"/>
  <c r="F2125" i="18"/>
  <c r="F2126" i="18"/>
  <c r="F2127" i="18"/>
  <c r="F2128" i="18"/>
  <c r="F2129" i="18"/>
  <c r="F2130" i="18"/>
  <c r="F2131" i="18"/>
  <c r="F2132" i="18"/>
  <c r="F2133" i="18"/>
  <c r="F2134" i="18"/>
  <c r="F2135" i="18"/>
  <c r="F2136" i="18"/>
  <c r="F2137" i="18"/>
  <c r="F2138" i="18"/>
  <c r="F2139" i="18"/>
  <c r="F2140" i="18"/>
  <c r="F2141" i="18"/>
  <c r="F2142" i="18"/>
  <c r="F2143" i="18"/>
  <c r="F2144" i="18"/>
  <c r="F2145" i="18"/>
  <c r="F2146" i="18"/>
  <c r="F2147" i="18"/>
  <c r="F2148" i="18"/>
  <c r="F2149" i="18"/>
  <c r="F2150" i="18"/>
  <c r="F2151" i="18"/>
  <c r="F2152" i="18"/>
  <c r="F2153" i="18"/>
  <c r="F2154" i="18"/>
  <c r="F2155" i="18"/>
  <c r="F2156" i="18"/>
  <c r="F2157" i="18"/>
  <c r="F2158" i="18"/>
  <c r="F2159" i="18"/>
  <c r="F2160" i="18"/>
  <c r="F2161" i="18"/>
  <c r="F2162" i="18"/>
  <c r="F2163" i="18"/>
  <c r="F2164" i="18"/>
  <c r="F2165" i="18"/>
  <c r="F2166" i="18"/>
  <c r="F2167" i="18"/>
  <c r="F2168" i="18"/>
  <c r="F2169" i="18"/>
  <c r="F2170" i="18"/>
  <c r="F2171" i="18"/>
  <c r="F2172" i="18"/>
  <c r="F2173" i="18"/>
  <c r="F2174" i="18"/>
  <c r="F2175" i="18"/>
  <c r="F2176" i="18"/>
  <c r="F2177" i="18"/>
  <c r="F2178" i="18"/>
  <c r="F2179" i="18"/>
  <c r="F2180" i="18"/>
  <c r="F2181" i="18"/>
  <c r="F2182" i="18"/>
  <c r="F2183" i="18"/>
  <c r="F2184" i="18"/>
  <c r="F2185" i="18"/>
  <c r="F2186" i="18"/>
  <c r="F2187" i="18"/>
  <c r="F2188" i="18"/>
  <c r="F2189" i="18"/>
  <c r="F2190" i="18"/>
  <c r="F2191" i="18"/>
  <c r="F2192" i="18"/>
  <c r="F2193" i="18"/>
  <c r="F2194" i="18"/>
  <c r="F2195" i="18"/>
  <c r="F2196" i="18"/>
  <c r="F2197" i="18"/>
  <c r="F2198" i="18"/>
  <c r="F2199" i="18"/>
  <c r="F2200" i="18"/>
  <c r="F2201" i="18"/>
  <c r="F2202" i="18"/>
  <c r="F2203" i="18"/>
  <c r="F2204" i="18"/>
  <c r="F2205" i="18"/>
  <c r="F2206" i="18"/>
  <c r="F2207" i="18"/>
  <c r="F2208" i="18"/>
  <c r="F2209" i="18"/>
  <c r="F2210" i="18"/>
  <c r="F2211" i="18"/>
  <c r="F2212" i="18"/>
  <c r="F2213" i="18"/>
  <c r="F2214" i="18"/>
  <c r="F2215" i="18"/>
  <c r="F2216" i="18"/>
  <c r="F2217" i="18"/>
  <c r="F2218" i="18"/>
  <c r="F2219" i="18"/>
  <c r="F2220" i="18"/>
  <c r="F2221" i="18"/>
  <c r="F2222" i="18"/>
  <c r="F2223" i="18"/>
  <c r="F2224" i="18"/>
  <c r="F2225" i="18"/>
  <c r="F2226" i="18"/>
  <c r="F2227" i="18"/>
  <c r="F2228" i="18"/>
  <c r="F2229" i="18"/>
  <c r="F2230" i="18"/>
  <c r="F2231" i="18"/>
  <c r="F2232" i="18"/>
  <c r="F2233" i="18"/>
  <c r="F2234" i="18"/>
  <c r="F2235" i="18"/>
  <c r="F2236" i="18"/>
  <c r="F2237" i="18"/>
  <c r="F2238" i="18"/>
  <c r="F2239" i="18"/>
  <c r="F2240" i="18"/>
  <c r="F2241" i="18"/>
  <c r="F2242" i="18"/>
  <c r="F2243" i="18"/>
  <c r="F2244" i="18"/>
  <c r="F2245" i="18"/>
  <c r="F2246" i="18"/>
  <c r="F2247" i="18"/>
  <c r="F2248" i="18"/>
  <c r="F2249" i="18"/>
  <c r="F2250" i="18"/>
  <c r="F2251" i="18"/>
  <c r="F2252" i="18"/>
  <c r="F2253" i="18"/>
  <c r="F2254" i="18"/>
  <c r="F2255" i="18"/>
  <c r="F2256" i="18"/>
  <c r="F2257" i="18"/>
  <c r="F2258" i="18"/>
  <c r="F2259" i="18"/>
  <c r="F2260" i="18"/>
  <c r="F2261" i="18"/>
  <c r="F2262" i="18"/>
  <c r="F2263" i="18"/>
  <c r="F2264" i="18"/>
  <c r="F2265" i="18"/>
  <c r="F2266" i="18"/>
  <c r="F2267" i="18"/>
  <c r="F2268" i="18"/>
  <c r="F2269" i="18"/>
  <c r="F2270" i="18"/>
  <c r="F2271" i="18"/>
  <c r="F2272" i="18"/>
  <c r="F2273" i="18"/>
  <c r="F2274" i="18"/>
  <c r="F2275" i="18"/>
  <c r="F2276" i="18"/>
  <c r="F2277" i="18"/>
  <c r="F2278" i="18"/>
  <c r="F2279" i="18"/>
  <c r="F2280" i="18"/>
  <c r="F2281" i="18"/>
  <c r="F2282" i="18"/>
  <c r="F2283" i="18"/>
  <c r="F2284" i="18"/>
  <c r="F2285" i="18"/>
  <c r="F2286" i="18"/>
  <c r="F2287" i="18"/>
  <c r="F2288" i="18"/>
  <c r="F2289" i="18"/>
  <c r="F2290" i="18"/>
  <c r="F2291" i="18"/>
  <c r="F2292" i="18"/>
  <c r="F2293" i="18"/>
  <c r="F2294" i="18"/>
  <c r="F2295" i="18"/>
  <c r="F2296" i="18"/>
  <c r="F2297" i="18"/>
  <c r="F2298" i="18"/>
  <c r="F2299" i="18"/>
  <c r="F2300" i="18"/>
  <c r="F2301" i="18"/>
  <c r="F2302" i="18"/>
  <c r="F2303" i="18"/>
  <c r="F2304" i="18"/>
  <c r="F2305" i="18"/>
  <c r="F2306" i="18"/>
  <c r="F2307" i="18"/>
  <c r="F2308" i="18"/>
  <c r="F2309" i="18"/>
  <c r="F2310" i="18"/>
  <c r="F2311" i="18"/>
  <c r="F2312" i="18"/>
  <c r="F2313" i="18"/>
  <c r="F2314" i="18"/>
  <c r="F2315" i="18"/>
  <c r="F2316" i="18"/>
  <c r="F2317" i="18"/>
  <c r="F2318" i="18"/>
  <c r="F2319" i="18"/>
  <c r="F2320" i="18"/>
  <c r="F2321" i="18"/>
  <c r="F2322" i="18"/>
  <c r="F2323" i="18"/>
  <c r="F2324" i="18"/>
  <c r="F2325" i="18"/>
  <c r="F2326" i="18"/>
  <c r="F2327" i="18"/>
  <c r="F2328" i="18"/>
  <c r="F2329" i="18"/>
  <c r="F2330" i="18"/>
  <c r="F2331" i="18"/>
  <c r="F2332" i="18"/>
  <c r="F2333" i="18"/>
  <c r="F2334" i="18"/>
  <c r="F2335" i="18"/>
  <c r="F2336" i="18"/>
  <c r="F2337" i="18"/>
  <c r="F2338" i="18"/>
  <c r="F2339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378" i="18"/>
  <c r="D379" i="18"/>
  <c r="D380" i="18"/>
  <c r="D381" i="18"/>
  <c r="D382" i="18"/>
  <c r="D383" i="18"/>
  <c r="D384" i="18"/>
  <c r="D385" i="18"/>
  <c r="D386" i="18"/>
  <c r="D387" i="18"/>
  <c r="D388" i="18"/>
  <c r="D389" i="18"/>
  <c r="D390" i="18"/>
  <c r="D391" i="18"/>
  <c r="D392" i="18"/>
  <c r="D393" i="18"/>
  <c r="D394" i="18"/>
  <c r="D395" i="18"/>
  <c r="D396" i="18"/>
  <c r="D397" i="18"/>
  <c r="D398" i="18"/>
  <c r="D399" i="18"/>
  <c r="D400" i="18"/>
  <c r="D401" i="18"/>
  <c r="D402" i="18"/>
  <c r="D403" i="18"/>
  <c r="D404" i="18"/>
  <c r="D405" i="18"/>
  <c r="D406" i="18"/>
  <c r="D407" i="18"/>
  <c r="D408" i="18"/>
  <c r="D409" i="18"/>
  <c r="D410" i="18"/>
  <c r="D411" i="18"/>
  <c r="D412" i="18"/>
  <c r="D413" i="18"/>
  <c r="D414" i="18"/>
  <c r="D415" i="18"/>
  <c r="D416" i="18"/>
  <c r="D417" i="18"/>
  <c r="D418" i="18"/>
  <c r="D419" i="18"/>
  <c r="D420" i="18"/>
  <c r="D421" i="18"/>
  <c r="D422" i="18"/>
  <c r="D423" i="18"/>
  <c r="D424" i="18"/>
  <c r="D425" i="18"/>
  <c r="D426" i="18"/>
  <c r="D427" i="18"/>
  <c r="D428" i="18"/>
  <c r="D429" i="18"/>
  <c r="D430" i="18"/>
  <c r="D431" i="18"/>
  <c r="D432" i="18"/>
  <c r="D433" i="18"/>
  <c r="D434" i="18"/>
  <c r="D435" i="18"/>
  <c r="D436" i="18"/>
  <c r="D437" i="18"/>
  <c r="D438" i="18"/>
  <c r="D439" i="18"/>
  <c r="D440" i="18"/>
  <c r="D441" i="18"/>
  <c r="D442" i="18"/>
  <c r="D443" i="18"/>
  <c r="D444" i="18"/>
  <c r="D445" i="18"/>
  <c r="D446" i="18"/>
  <c r="D447" i="18"/>
  <c r="D448" i="18"/>
  <c r="D449" i="18"/>
  <c r="D450" i="18"/>
  <c r="D451" i="18"/>
  <c r="D452" i="18"/>
  <c r="D453" i="18"/>
  <c r="D454" i="18"/>
  <c r="D455" i="18"/>
  <c r="D456" i="18"/>
  <c r="D457" i="18"/>
  <c r="D458" i="18"/>
  <c r="D459" i="18"/>
  <c r="D460" i="18"/>
  <c r="D461" i="18"/>
  <c r="D462" i="18"/>
  <c r="D463" i="18"/>
  <c r="D464" i="18"/>
  <c r="D465" i="18"/>
  <c r="D466" i="18"/>
  <c r="D467" i="18"/>
  <c r="D468" i="18"/>
  <c r="D469" i="18"/>
  <c r="D470" i="18"/>
  <c r="D471" i="18"/>
  <c r="D472" i="18"/>
  <c r="D473" i="18"/>
  <c r="D474" i="18"/>
  <c r="D475" i="18"/>
  <c r="D476" i="18"/>
  <c r="D477" i="18"/>
  <c r="D478" i="18"/>
  <c r="D479" i="18"/>
  <c r="D480" i="18"/>
  <c r="D481" i="18"/>
  <c r="D482" i="18"/>
  <c r="D483" i="18"/>
  <c r="D484" i="18"/>
  <c r="D485" i="18"/>
  <c r="D486" i="18"/>
  <c r="D487" i="18"/>
  <c r="D488" i="18"/>
  <c r="D489" i="18"/>
  <c r="D490" i="18"/>
  <c r="D491" i="18"/>
  <c r="D492" i="18"/>
  <c r="D493" i="18"/>
  <c r="D494" i="18"/>
  <c r="D495" i="18"/>
  <c r="D496" i="18"/>
  <c r="D497" i="18"/>
  <c r="D498" i="18"/>
  <c r="D499" i="18"/>
  <c r="D500" i="18"/>
  <c r="D501" i="18"/>
  <c r="D502" i="18"/>
  <c r="D503" i="18"/>
  <c r="D504" i="18"/>
  <c r="D505" i="18"/>
  <c r="D506" i="18"/>
  <c r="D507" i="18"/>
  <c r="D508" i="18"/>
  <c r="D509" i="18"/>
  <c r="D510" i="18"/>
  <c r="D511" i="18"/>
  <c r="D512" i="18"/>
  <c r="D513" i="18"/>
  <c r="D514" i="18"/>
  <c r="D515" i="18"/>
  <c r="D516" i="18"/>
  <c r="D517" i="18"/>
  <c r="D518" i="18"/>
  <c r="D519" i="18"/>
  <c r="D520" i="18"/>
  <c r="D521" i="18"/>
  <c r="D522" i="18"/>
  <c r="D523" i="18"/>
  <c r="D524" i="18"/>
  <c r="D525" i="18"/>
  <c r="D526" i="18"/>
  <c r="D527" i="18"/>
  <c r="D528" i="18"/>
  <c r="D529" i="18"/>
  <c r="D530" i="18"/>
  <c r="D531" i="18"/>
  <c r="D532" i="18"/>
  <c r="D533" i="18"/>
  <c r="D534" i="18"/>
  <c r="D535" i="18"/>
  <c r="D536" i="18"/>
  <c r="D537" i="18"/>
  <c r="D538" i="18"/>
  <c r="D539" i="18"/>
  <c r="D540" i="18"/>
  <c r="D541" i="18"/>
  <c r="D542" i="18"/>
  <c r="D543" i="18"/>
  <c r="D544" i="18"/>
  <c r="D545" i="18"/>
  <c r="D546" i="18"/>
  <c r="D547" i="18"/>
  <c r="D548" i="18"/>
  <c r="D549" i="18"/>
  <c r="D550" i="18"/>
  <c r="D551" i="18"/>
  <c r="D552" i="18"/>
  <c r="D553" i="18"/>
  <c r="D554" i="18"/>
  <c r="D555" i="18"/>
  <c r="D556" i="18"/>
  <c r="D557" i="18"/>
  <c r="D558" i="18"/>
  <c r="D559" i="18"/>
  <c r="D560" i="18"/>
  <c r="D561" i="18"/>
  <c r="D562" i="18"/>
  <c r="D563" i="18"/>
  <c r="D564" i="18"/>
  <c r="D565" i="18"/>
  <c r="D566" i="18"/>
  <c r="D567" i="18"/>
  <c r="D568" i="18"/>
  <c r="D569" i="18"/>
  <c r="D570" i="18"/>
  <c r="D571" i="18"/>
  <c r="D572" i="18"/>
  <c r="D573" i="18"/>
  <c r="D574" i="18"/>
  <c r="D575" i="18"/>
  <c r="D576" i="18"/>
  <c r="D577" i="18"/>
  <c r="D578" i="18"/>
  <c r="D579" i="18"/>
  <c r="D580" i="18"/>
  <c r="D581" i="18"/>
  <c r="D582" i="18"/>
  <c r="D583" i="18"/>
  <c r="D584" i="18"/>
  <c r="D585" i="18"/>
  <c r="D586" i="18"/>
  <c r="D587" i="18"/>
  <c r="D588" i="18"/>
  <c r="D589" i="18"/>
  <c r="D590" i="18"/>
  <c r="D591" i="18"/>
  <c r="D592" i="18"/>
  <c r="D593" i="18"/>
  <c r="D594" i="18"/>
  <c r="D595" i="18"/>
  <c r="D596" i="18"/>
  <c r="D597" i="18"/>
  <c r="D598" i="18"/>
  <c r="D599" i="18"/>
  <c r="D600" i="18"/>
  <c r="D601" i="18"/>
  <c r="D602" i="18"/>
  <c r="D603" i="18"/>
  <c r="D604" i="18"/>
  <c r="D605" i="18"/>
  <c r="D606" i="18"/>
  <c r="D607" i="18"/>
  <c r="D608" i="18"/>
  <c r="D609" i="18"/>
  <c r="D610" i="18"/>
  <c r="D611" i="18"/>
  <c r="D612" i="18"/>
  <c r="D613" i="18"/>
  <c r="D614" i="18"/>
  <c r="D615" i="18"/>
  <c r="D616" i="18"/>
  <c r="D617" i="18"/>
  <c r="D618" i="18"/>
  <c r="D619" i="18"/>
  <c r="D620" i="18"/>
  <c r="D621" i="18"/>
  <c r="D622" i="18"/>
  <c r="D623" i="18"/>
  <c r="D624" i="18"/>
  <c r="D625" i="18"/>
  <c r="D626" i="18"/>
  <c r="D627" i="18"/>
  <c r="D628" i="18"/>
  <c r="D629" i="18"/>
  <c r="D630" i="18"/>
  <c r="D631" i="18"/>
  <c r="D632" i="18"/>
  <c r="D633" i="18"/>
  <c r="D634" i="18"/>
  <c r="D635" i="18"/>
  <c r="D636" i="18"/>
  <c r="D637" i="18"/>
  <c r="D638" i="18"/>
  <c r="D639" i="18"/>
  <c r="D640" i="18"/>
  <c r="D641" i="18"/>
  <c r="D642" i="18"/>
  <c r="D643" i="18"/>
  <c r="D644" i="18"/>
  <c r="D645" i="18"/>
  <c r="D646" i="18"/>
  <c r="D647" i="18"/>
  <c r="D648" i="18"/>
  <c r="D649" i="18"/>
  <c r="D650" i="18"/>
  <c r="D651" i="18"/>
  <c r="D652" i="18"/>
  <c r="D653" i="18"/>
  <c r="D654" i="18"/>
  <c r="D655" i="18"/>
  <c r="D656" i="18"/>
  <c r="D657" i="18"/>
  <c r="D658" i="18"/>
  <c r="D659" i="18"/>
  <c r="D660" i="18"/>
  <c r="D661" i="18"/>
  <c r="D662" i="18"/>
  <c r="D663" i="18"/>
  <c r="D664" i="18"/>
  <c r="D665" i="18"/>
  <c r="D666" i="18"/>
  <c r="D667" i="18"/>
  <c r="D668" i="18"/>
  <c r="D669" i="18"/>
  <c r="D670" i="18"/>
  <c r="D671" i="18"/>
  <c r="D672" i="18"/>
  <c r="D673" i="18"/>
  <c r="D674" i="18"/>
  <c r="D675" i="18"/>
  <c r="D676" i="18"/>
  <c r="D677" i="18"/>
  <c r="D678" i="18"/>
  <c r="D679" i="18"/>
  <c r="D680" i="18"/>
  <c r="D681" i="18"/>
  <c r="D682" i="18"/>
  <c r="D683" i="18"/>
  <c r="D684" i="18"/>
  <c r="D685" i="18"/>
  <c r="D686" i="18"/>
  <c r="D687" i="18"/>
  <c r="D688" i="18"/>
  <c r="D689" i="18"/>
  <c r="D690" i="18"/>
  <c r="D691" i="18"/>
  <c r="D692" i="18"/>
  <c r="D693" i="18"/>
  <c r="D694" i="18"/>
  <c r="D695" i="18"/>
  <c r="D696" i="18"/>
  <c r="D697" i="18"/>
  <c r="D698" i="18"/>
  <c r="D699" i="18"/>
  <c r="D700" i="18"/>
  <c r="D701" i="18"/>
  <c r="D702" i="18"/>
  <c r="D703" i="18"/>
  <c r="D704" i="18"/>
  <c r="D705" i="18"/>
  <c r="D706" i="18"/>
  <c r="D707" i="18"/>
  <c r="D708" i="18"/>
  <c r="D709" i="18"/>
  <c r="D710" i="18"/>
  <c r="D711" i="18"/>
  <c r="D712" i="18"/>
  <c r="D713" i="18"/>
  <c r="D714" i="18"/>
  <c r="D715" i="18"/>
  <c r="D716" i="18"/>
  <c r="D717" i="18"/>
  <c r="D718" i="18"/>
  <c r="D719" i="18"/>
  <c r="D720" i="18"/>
  <c r="D721" i="18"/>
  <c r="D722" i="18"/>
  <c r="D723" i="18"/>
  <c r="D724" i="18"/>
  <c r="D725" i="18"/>
  <c r="D726" i="18"/>
  <c r="D727" i="18"/>
  <c r="D728" i="18"/>
  <c r="D729" i="18"/>
  <c r="D730" i="18"/>
  <c r="D731" i="18"/>
  <c r="D732" i="18"/>
  <c r="D733" i="18"/>
  <c r="D734" i="18"/>
  <c r="D735" i="18"/>
  <c r="D736" i="18"/>
  <c r="D737" i="18"/>
  <c r="D738" i="18"/>
  <c r="D739" i="18"/>
  <c r="D740" i="18"/>
  <c r="D741" i="18"/>
  <c r="D742" i="18"/>
  <c r="D743" i="18"/>
  <c r="D744" i="18"/>
  <c r="D745" i="18"/>
  <c r="D746" i="18"/>
  <c r="D747" i="18"/>
  <c r="D748" i="18"/>
  <c r="D749" i="18"/>
  <c r="D750" i="18"/>
  <c r="D751" i="18"/>
  <c r="D752" i="18"/>
  <c r="D753" i="18"/>
  <c r="D754" i="18"/>
  <c r="D755" i="18"/>
  <c r="D756" i="18"/>
  <c r="D757" i="18"/>
  <c r="D758" i="18"/>
  <c r="D759" i="18"/>
  <c r="D760" i="18"/>
  <c r="D761" i="18"/>
  <c r="D762" i="18"/>
  <c r="D763" i="18"/>
  <c r="D764" i="18"/>
  <c r="D765" i="18"/>
  <c r="D766" i="18"/>
  <c r="D767" i="18"/>
  <c r="D768" i="18"/>
  <c r="D769" i="18"/>
  <c r="D770" i="18"/>
  <c r="D771" i="18"/>
  <c r="D772" i="18"/>
  <c r="D773" i="18"/>
  <c r="D774" i="18"/>
  <c r="D775" i="18"/>
  <c r="D776" i="18"/>
  <c r="D777" i="18"/>
  <c r="D778" i="18"/>
  <c r="D779" i="18"/>
  <c r="D780" i="18"/>
  <c r="D781" i="18"/>
  <c r="D782" i="18"/>
  <c r="D783" i="18"/>
  <c r="D784" i="18"/>
  <c r="D785" i="18"/>
  <c r="D786" i="18"/>
  <c r="D787" i="18"/>
  <c r="D788" i="18"/>
  <c r="D789" i="18"/>
  <c r="D790" i="18"/>
  <c r="D791" i="18"/>
  <c r="D792" i="18"/>
  <c r="D793" i="18"/>
  <c r="D794" i="18"/>
  <c r="D795" i="18"/>
  <c r="D796" i="18"/>
  <c r="D797" i="18"/>
  <c r="D798" i="18"/>
  <c r="D799" i="18"/>
  <c r="D800" i="18"/>
  <c r="D801" i="18"/>
  <c r="D802" i="18"/>
  <c r="D803" i="18"/>
  <c r="D804" i="18"/>
  <c r="D805" i="18"/>
  <c r="D806" i="18"/>
  <c r="D807" i="18"/>
  <c r="D808" i="18"/>
  <c r="D809" i="18"/>
  <c r="D810" i="18"/>
  <c r="D811" i="18"/>
  <c r="D812" i="18"/>
  <c r="D813" i="18"/>
  <c r="D814" i="18"/>
  <c r="D815" i="18"/>
  <c r="D816" i="18"/>
  <c r="D817" i="18"/>
  <c r="D818" i="18"/>
  <c r="D819" i="18"/>
  <c r="D820" i="18"/>
  <c r="D821" i="18"/>
  <c r="D822" i="18"/>
  <c r="D823" i="18"/>
  <c r="D824" i="18"/>
  <c r="D825" i="18"/>
  <c r="D826" i="18"/>
  <c r="D827" i="18"/>
  <c r="D828" i="18"/>
  <c r="D829" i="18"/>
  <c r="D830" i="18"/>
  <c r="D831" i="18"/>
  <c r="D832" i="18"/>
  <c r="D833" i="18"/>
  <c r="D834" i="18"/>
  <c r="D835" i="18"/>
  <c r="D836" i="18"/>
  <c r="D837" i="18"/>
  <c r="D838" i="18"/>
  <c r="D839" i="18"/>
  <c r="D840" i="18"/>
  <c r="D841" i="18"/>
  <c r="D842" i="18"/>
  <c r="D843" i="18"/>
  <c r="D844" i="18"/>
  <c r="D845" i="18"/>
  <c r="D846" i="18"/>
  <c r="D847" i="18"/>
  <c r="D848" i="18"/>
  <c r="D849" i="18"/>
  <c r="D850" i="18"/>
  <c r="D851" i="18"/>
  <c r="D852" i="18"/>
  <c r="D853" i="18"/>
  <c r="D854" i="18"/>
  <c r="D855" i="18"/>
  <c r="D856" i="18"/>
  <c r="D857" i="18"/>
  <c r="D858" i="18"/>
  <c r="D859" i="18"/>
  <c r="D860" i="18"/>
  <c r="D861" i="18"/>
  <c r="D862" i="18"/>
  <c r="D863" i="18"/>
  <c r="D864" i="18"/>
  <c r="D865" i="18"/>
  <c r="D866" i="18"/>
  <c r="D867" i="18"/>
  <c r="D868" i="18"/>
  <c r="D869" i="18"/>
  <c r="D870" i="18"/>
  <c r="D871" i="18"/>
  <c r="D872" i="18"/>
  <c r="D873" i="18"/>
  <c r="D874" i="18"/>
  <c r="D875" i="18"/>
  <c r="D876" i="18"/>
  <c r="D877" i="18"/>
  <c r="D878" i="18"/>
  <c r="D879" i="18"/>
  <c r="D880" i="18"/>
  <c r="D881" i="18"/>
  <c r="D882" i="18"/>
  <c r="D883" i="18"/>
  <c r="D884" i="18"/>
  <c r="D885" i="18"/>
  <c r="D886" i="18"/>
  <c r="D887" i="18"/>
  <c r="D888" i="18"/>
  <c r="D889" i="18"/>
  <c r="D890" i="18"/>
  <c r="D891" i="18"/>
  <c r="D892" i="18"/>
  <c r="D893" i="18"/>
  <c r="D894" i="18"/>
  <c r="D895" i="18"/>
  <c r="D896" i="18"/>
  <c r="D897" i="18"/>
  <c r="D898" i="18"/>
  <c r="D899" i="18"/>
  <c r="D900" i="18"/>
  <c r="D901" i="18"/>
  <c r="D902" i="18"/>
  <c r="D903" i="18"/>
  <c r="D904" i="18"/>
  <c r="D905" i="18"/>
  <c r="D906" i="18"/>
  <c r="D907" i="18"/>
  <c r="D908" i="18"/>
  <c r="D909" i="18"/>
  <c r="D910" i="18"/>
  <c r="D911" i="18"/>
  <c r="D912" i="18"/>
  <c r="D913" i="18"/>
  <c r="D914" i="18"/>
  <c r="D915" i="18"/>
  <c r="D916" i="18"/>
  <c r="D917" i="18"/>
  <c r="D918" i="18"/>
  <c r="D919" i="18"/>
  <c r="D920" i="18"/>
  <c r="D921" i="18"/>
  <c r="D922" i="18"/>
  <c r="D923" i="18"/>
  <c r="D924" i="18"/>
  <c r="D925" i="18"/>
  <c r="D926" i="18"/>
  <c r="D927" i="18"/>
  <c r="D928" i="18"/>
  <c r="D929" i="18"/>
  <c r="D930" i="18"/>
  <c r="D931" i="18"/>
  <c r="D932" i="18"/>
  <c r="D933" i="18"/>
  <c r="D934" i="18"/>
  <c r="D935" i="18"/>
  <c r="D936" i="18"/>
  <c r="D937" i="18"/>
  <c r="D938" i="18"/>
  <c r="D939" i="18"/>
  <c r="D940" i="18"/>
  <c r="D941" i="18"/>
  <c r="D942" i="18"/>
  <c r="D943" i="18"/>
  <c r="D944" i="18"/>
  <c r="D945" i="18"/>
  <c r="D946" i="18"/>
  <c r="D947" i="18"/>
  <c r="D948" i="18"/>
  <c r="D949" i="18"/>
  <c r="D950" i="18"/>
  <c r="D951" i="18"/>
  <c r="D952" i="18"/>
  <c r="D953" i="18"/>
  <c r="D954" i="18"/>
  <c r="D955" i="18"/>
  <c r="D956" i="18"/>
  <c r="D957" i="18"/>
  <c r="D958" i="18"/>
  <c r="D959" i="18"/>
  <c r="D960" i="18"/>
  <c r="D961" i="18"/>
  <c r="D962" i="18"/>
  <c r="D963" i="18"/>
  <c r="D964" i="18"/>
  <c r="D965" i="18"/>
  <c r="D966" i="18"/>
  <c r="D967" i="18"/>
  <c r="D968" i="18"/>
  <c r="D969" i="18"/>
  <c r="D970" i="18"/>
  <c r="D971" i="18"/>
  <c r="D972" i="18"/>
  <c r="D973" i="18"/>
  <c r="D974" i="18"/>
  <c r="D975" i="18"/>
  <c r="D976" i="18"/>
  <c r="D977" i="18"/>
  <c r="D978" i="18"/>
  <c r="D979" i="18"/>
  <c r="D980" i="18"/>
  <c r="D981" i="18"/>
  <c r="D982" i="18"/>
  <c r="D983" i="18"/>
  <c r="D984" i="18"/>
  <c r="D985" i="18"/>
  <c r="D986" i="18"/>
  <c r="D987" i="18"/>
  <c r="D988" i="18"/>
  <c r="D989" i="18"/>
  <c r="D990" i="18"/>
  <c r="D991" i="18"/>
  <c r="D992" i="18"/>
  <c r="D993" i="18"/>
  <c r="D994" i="18"/>
  <c r="D995" i="18"/>
  <c r="D996" i="18"/>
  <c r="D997" i="18"/>
  <c r="D998" i="18"/>
  <c r="D999" i="18"/>
  <c r="D1000" i="18"/>
  <c r="D1001" i="18"/>
  <c r="D1002" i="18"/>
  <c r="D1003" i="18"/>
  <c r="D1004" i="18"/>
  <c r="D1005" i="18"/>
  <c r="D1006" i="18"/>
  <c r="D1007" i="18"/>
  <c r="D1008" i="18"/>
  <c r="D1009" i="18"/>
  <c r="D1010" i="18"/>
  <c r="D1011" i="18"/>
  <c r="D1012" i="18"/>
  <c r="D1013" i="18"/>
  <c r="D1014" i="18"/>
  <c r="D1015" i="18"/>
  <c r="D1016" i="18"/>
  <c r="D1017" i="18"/>
  <c r="D1018" i="18"/>
  <c r="D1019" i="18"/>
  <c r="D1020" i="18"/>
  <c r="D1021" i="18"/>
  <c r="D1022" i="18"/>
  <c r="D1023" i="18"/>
  <c r="D1024" i="18"/>
  <c r="D1025" i="18"/>
  <c r="D1026" i="18"/>
  <c r="D1027" i="18"/>
  <c r="D1028" i="18"/>
  <c r="D1029" i="18"/>
  <c r="D1030" i="18"/>
  <c r="D1031" i="18"/>
  <c r="D1032" i="18"/>
  <c r="D1033" i="18"/>
  <c r="D1034" i="18"/>
  <c r="D1035" i="18"/>
  <c r="D1036" i="18"/>
  <c r="D1037" i="18"/>
  <c r="D1038" i="18"/>
  <c r="D1039" i="18"/>
  <c r="D1040" i="18"/>
  <c r="D1041" i="18"/>
  <c r="D1042" i="18"/>
  <c r="D1043" i="18"/>
  <c r="D1044" i="18"/>
  <c r="D1045" i="18"/>
  <c r="D1046" i="18"/>
  <c r="D1047" i="18"/>
  <c r="D1048" i="18"/>
  <c r="D1049" i="18"/>
  <c r="D1050" i="18"/>
  <c r="D1051" i="18"/>
  <c r="D1052" i="18"/>
  <c r="D1053" i="18"/>
  <c r="D1054" i="18"/>
  <c r="D1055" i="18"/>
  <c r="D1056" i="18"/>
  <c r="D1057" i="18"/>
  <c r="D1058" i="18"/>
  <c r="D1059" i="18"/>
  <c r="D1060" i="18"/>
  <c r="D1061" i="18"/>
  <c r="D1062" i="18"/>
  <c r="D1063" i="18"/>
  <c r="D1064" i="18"/>
  <c r="D1065" i="18"/>
  <c r="D1066" i="18"/>
  <c r="D1067" i="18"/>
  <c r="D1068" i="18"/>
  <c r="D1069" i="18"/>
  <c r="D1070" i="18"/>
  <c r="D1071" i="18"/>
  <c r="D1072" i="18"/>
  <c r="D1073" i="18"/>
  <c r="D1074" i="18"/>
  <c r="D1075" i="18"/>
  <c r="D1076" i="18"/>
  <c r="D1077" i="18"/>
  <c r="D1078" i="18"/>
  <c r="D1079" i="18"/>
  <c r="D1080" i="18"/>
  <c r="D1081" i="18"/>
  <c r="D1082" i="18"/>
  <c r="D1083" i="18"/>
  <c r="D1084" i="18"/>
  <c r="D1085" i="18"/>
  <c r="D1086" i="18"/>
  <c r="D1087" i="18"/>
  <c r="D1088" i="18"/>
  <c r="D1089" i="18"/>
  <c r="D1090" i="18"/>
  <c r="D1091" i="18"/>
  <c r="D1092" i="18"/>
  <c r="D1093" i="18"/>
  <c r="D1094" i="18"/>
  <c r="D1095" i="18"/>
  <c r="D1096" i="18"/>
  <c r="D1097" i="18"/>
  <c r="D1098" i="18"/>
  <c r="D1099" i="18"/>
  <c r="D1100" i="18"/>
  <c r="D1101" i="18"/>
  <c r="D1102" i="18"/>
  <c r="D1103" i="18"/>
  <c r="D1104" i="18"/>
  <c r="D1105" i="18"/>
  <c r="D1106" i="18"/>
  <c r="D1107" i="18"/>
  <c r="D1108" i="18"/>
  <c r="D1109" i="18"/>
  <c r="D1110" i="18"/>
  <c r="D1111" i="18"/>
  <c r="D1112" i="18"/>
  <c r="D1113" i="18"/>
  <c r="D1114" i="18"/>
  <c r="D1115" i="18"/>
  <c r="D1116" i="18"/>
  <c r="D1117" i="18"/>
  <c r="D1118" i="18"/>
  <c r="D1119" i="18"/>
  <c r="D1120" i="18"/>
  <c r="D1121" i="18"/>
  <c r="D1122" i="18"/>
  <c r="D1123" i="18"/>
  <c r="D1124" i="18"/>
  <c r="D1125" i="18"/>
  <c r="D1126" i="18"/>
  <c r="D1127" i="18"/>
  <c r="D1128" i="18"/>
  <c r="D1129" i="18"/>
  <c r="D1130" i="18"/>
  <c r="D1131" i="18"/>
  <c r="D1132" i="18"/>
  <c r="D1133" i="18"/>
  <c r="D1134" i="18"/>
  <c r="D1135" i="18"/>
  <c r="D1136" i="18"/>
  <c r="D1137" i="18"/>
  <c r="D1138" i="18"/>
  <c r="D1139" i="18"/>
  <c r="D1140" i="18"/>
  <c r="D1141" i="18"/>
  <c r="D1142" i="18"/>
  <c r="D1143" i="18"/>
  <c r="D1144" i="18"/>
  <c r="D1145" i="18"/>
  <c r="D1146" i="18"/>
  <c r="D1147" i="18"/>
  <c r="D1148" i="18"/>
  <c r="D1149" i="18"/>
  <c r="D1150" i="18"/>
  <c r="D1151" i="18"/>
  <c r="D1152" i="18"/>
  <c r="D1153" i="18"/>
  <c r="D1154" i="18"/>
  <c r="D1155" i="18"/>
  <c r="D1156" i="18"/>
  <c r="D1157" i="18"/>
  <c r="D1158" i="18"/>
  <c r="D1159" i="18"/>
  <c r="D1160" i="18"/>
  <c r="D1161" i="18"/>
  <c r="D1162" i="18"/>
  <c r="D1163" i="18"/>
  <c r="D1164" i="18"/>
  <c r="D1165" i="18"/>
  <c r="D1166" i="18"/>
  <c r="D1167" i="18"/>
  <c r="D1168" i="18"/>
  <c r="D1169" i="18"/>
  <c r="D1170" i="18"/>
  <c r="D1171" i="18"/>
  <c r="D1172" i="18"/>
  <c r="D1173" i="18"/>
  <c r="D1174" i="18"/>
  <c r="D1175" i="18"/>
  <c r="D1176" i="18"/>
  <c r="D1177" i="18"/>
  <c r="D1178" i="18"/>
  <c r="D1179" i="18"/>
  <c r="D1180" i="18"/>
  <c r="D1181" i="18"/>
  <c r="D1182" i="18"/>
  <c r="D1183" i="18"/>
  <c r="D1184" i="18"/>
  <c r="D1185" i="18"/>
  <c r="D1186" i="18"/>
  <c r="D1187" i="18"/>
  <c r="D1188" i="18"/>
  <c r="D1189" i="18"/>
  <c r="D1190" i="18"/>
  <c r="D1191" i="18"/>
  <c r="D1192" i="18"/>
  <c r="D1193" i="18"/>
  <c r="D1194" i="18"/>
  <c r="D1195" i="18"/>
  <c r="D1196" i="18"/>
  <c r="D1197" i="18"/>
  <c r="D1198" i="18"/>
  <c r="D1199" i="18"/>
  <c r="D1200" i="18"/>
  <c r="D1201" i="18"/>
  <c r="D1202" i="18"/>
  <c r="D1203" i="18"/>
  <c r="D1204" i="18"/>
  <c r="D1205" i="18"/>
  <c r="D1206" i="18"/>
  <c r="D1207" i="18"/>
  <c r="D1208" i="18"/>
  <c r="D1209" i="18"/>
  <c r="D1210" i="18"/>
  <c r="D1211" i="18"/>
  <c r="D1212" i="18"/>
  <c r="D1213" i="18"/>
  <c r="D1214" i="18"/>
  <c r="D1215" i="18"/>
  <c r="D1216" i="18"/>
  <c r="D1217" i="18"/>
  <c r="D1218" i="18"/>
  <c r="D1219" i="18"/>
  <c r="D1220" i="18"/>
  <c r="D1221" i="18"/>
  <c r="D1222" i="18"/>
  <c r="D1223" i="18"/>
  <c r="D1224" i="18"/>
  <c r="D1225" i="18"/>
  <c r="D1226" i="18"/>
  <c r="D1227" i="18"/>
  <c r="D1228" i="18"/>
  <c r="D1229" i="18"/>
  <c r="D1230" i="18"/>
  <c r="D1231" i="18"/>
  <c r="D1232" i="18"/>
  <c r="D1233" i="18"/>
  <c r="D1234" i="18"/>
  <c r="D1235" i="18"/>
  <c r="D1236" i="18"/>
  <c r="D1237" i="18"/>
  <c r="D1238" i="18"/>
  <c r="D1239" i="18"/>
  <c r="D1240" i="18"/>
  <c r="D1241" i="18"/>
  <c r="D1242" i="18"/>
  <c r="D1243" i="18"/>
  <c r="D1244" i="18"/>
  <c r="D1245" i="18"/>
  <c r="D1246" i="18"/>
  <c r="D1247" i="18"/>
  <c r="D1248" i="18"/>
  <c r="D1249" i="18"/>
  <c r="D1250" i="18"/>
  <c r="D1251" i="18"/>
  <c r="D1252" i="18"/>
  <c r="D1253" i="18"/>
  <c r="D1254" i="18"/>
  <c r="D1255" i="18"/>
  <c r="D1256" i="18"/>
  <c r="D1257" i="18"/>
  <c r="D1258" i="18"/>
  <c r="D1259" i="18"/>
  <c r="D1260" i="18"/>
  <c r="D1261" i="18"/>
  <c r="D1262" i="18"/>
  <c r="D1263" i="18"/>
  <c r="D1264" i="18"/>
  <c r="D1265" i="18"/>
  <c r="D1266" i="18"/>
  <c r="D1267" i="18"/>
  <c r="D1268" i="18"/>
  <c r="D1269" i="18"/>
  <c r="D1270" i="18"/>
  <c r="D1271" i="18"/>
  <c r="D1272" i="18"/>
  <c r="D1273" i="18"/>
  <c r="D1274" i="18"/>
  <c r="D1275" i="18"/>
  <c r="D1276" i="18"/>
  <c r="D1277" i="18"/>
  <c r="D1278" i="18"/>
  <c r="D1279" i="18"/>
  <c r="D1280" i="18"/>
  <c r="D1281" i="18"/>
  <c r="D1282" i="18"/>
  <c r="D1283" i="18"/>
  <c r="D1284" i="18"/>
  <c r="D1285" i="18"/>
  <c r="D1286" i="18"/>
  <c r="D1287" i="18"/>
  <c r="D1288" i="18"/>
  <c r="D1289" i="18"/>
  <c r="D1290" i="18"/>
  <c r="D1291" i="18"/>
  <c r="D1292" i="18"/>
  <c r="D1293" i="18"/>
  <c r="D1294" i="18"/>
  <c r="D1295" i="18"/>
  <c r="D1296" i="18"/>
  <c r="D1297" i="18"/>
  <c r="D1298" i="18"/>
  <c r="D1299" i="18"/>
  <c r="D1300" i="18"/>
  <c r="D1301" i="18"/>
  <c r="D1302" i="18"/>
  <c r="D1303" i="18"/>
  <c r="D1304" i="18"/>
  <c r="D1305" i="18"/>
  <c r="D1306" i="18"/>
  <c r="D1307" i="18"/>
  <c r="D1308" i="18"/>
  <c r="D1309" i="18"/>
  <c r="D1310" i="18"/>
  <c r="D1311" i="18"/>
  <c r="D1312" i="18"/>
  <c r="D1313" i="18"/>
  <c r="D1314" i="18"/>
  <c r="D1315" i="18"/>
  <c r="D1316" i="18"/>
  <c r="D1317" i="18"/>
  <c r="D1318" i="18"/>
  <c r="D1319" i="18"/>
  <c r="D1320" i="18"/>
  <c r="D1321" i="18"/>
  <c r="D1322" i="18"/>
  <c r="D1323" i="18"/>
  <c r="D1324" i="18"/>
  <c r="D1325" i="18"/>
  <c r="D1326" i="18"/>
  <c r="D1327" i="18"/>
  <c r="D1328" i="18"/>
  <c r="D1329" i="18"/>
  <c r="D1330" i="18"/>
  <c r="D1331" i="18"/>
  <c r="D1332" i="18"/>
  <c r="D1333" i="18"/>
  <c r="D1334" i="18"/>
  <c r="D1335" i="18"/>
  <c r="D1336" i="18"/>
  <c r="D1337" i="18"/>
  <c r="D1338" i="18"/>
  <c r="D1339" i="18"/>
  <c r="D1340" i="18"/>
  <c r="D1341" i="18"/>
  <c r="D1342" i="18"/>
  <c r="D1343" i="18"/>
  <c r="D1344" i="18"/>
  <c r="D1345" i="18"/>
  <c r="D1346" i="18"/>
  <c r="D1347" i="18"/>
  <c r="D1348" i="18"/>
  <c r="D1349" i="18"/>
  <c r="D1350" i="18"/>
  <c r="D1351" i="18"/>
  <c r="D1352" i="18"/>
  <c r="D1353" i="18"/>
  <c r="D1354" i="18"/>
  <c r="D1355" i="18"/>
  <c r="D1356" i="18"/>
  <c r="D1357" i="18"/>
  <c r="D1358" i="18"/>
  <c r="D1359" i="18"/>
  <c r="D1360" i="18"/>
  <c r="D1361" i="18"/>
  <c r="D1362" i="18"/>
  <c r="D1363" i="18"/>
  <c r="D1364" i="18"/>
  <c r="D1365" i="18"/>
  <c r="D1366" i="18"/>
  <c r="D1367" i="18"/>
  <c r="D1368" i="18"/>
  <c r="D1369" i="18"/>
  <c r="D1370" i="18"/>
  <c r="D1371" i="18"/>
  <c r="D1372" i="18"/>
  <c r="D1373" i="18"/>
  <c r="D1374" i="18"/>
  <c r="D1375" i="18"/>
  <c r="D1376" i="18"/>
  <c r="D1377" i="18"/>
  <c r="D1378" i="18"/>
  <c r="D1379" i="18"/>
  <c r="D1380" i="18"/>
  <c r="D1381" i="18"/>
  <c r="D1382" i="18"/>
  <c r="D1383" i="18"/>
  <c r="D1384" i="18"/>
  <c r="D1385" i="18"/>
  <c r="D1386" i="18"/>
  <c r="D1387" i="18"/>
  <c r="D1388" i="18"/>
  <c r="D1389" i="18"/>
  <c r="D1390" i="18"/>
  <c r="D1391" i="18"/>
  <c r="D1392" i="18"/>
  <c r="D1393" i="18"/>
  <c r="D1394" i="18"/>
  <c r="D1395" i="18"/>
  <c r="D1396" i="18"/>
  <c r="D1397" i="18"/>
  <c r="D1398" i="18"/>
  <c r="D1399" i="18"/>
  <c r="D1400" i="18"/>
  <c r="D1401" i="18"/>
  <c r="D1402" i="18"/>
  <c r="D1403" i="18"/>
  <c r="D1404" i="18"/>
  <c r="D1405" i="18"/>
  <c r="D1406" i="18"/>
  <c r="D1407" i="18"/>
  <c r="D1408" i="18"/>
  <c r="D1409" i="18"/>
  <c r="D1410" i="18"/>
  <c r="D1411" i="18"/>
  <c r="D1412" i="18"/>
  <c r="D1413" i="18"/>
  <c r="D1414" i="18"/>
  <c r="D1415" i="18"/>
  <c r="D1416" i="18"/>
  <c r="D1417" i="18"/>
  <c r="D1418" i="18"/>
  <c r="D1419" i="18"/>
  <c r="D1420" i="18"/>
  <c r="D1421" i="18"/>
  <c r="D1422" i="18"/>
  <c r="D1423" i="18"/>
  <c r="D1424" i="18"/>
  <c r="D1425" i="18"/>
  <c r="D1426" i="18"/>
  <c r="D1427" i="18"/>
  <c r="D1428" i="18"/>
  <c r="D1429" i="18"/>
  <c r="D1430" i="18"/>
  <c r="D1431" i="18"/>
  <c r="D1432" i="18"/>
  <c r="D1433" i="18"/>
  <c r="D1434" i="18"/>
  <c r="D1435" i="18"/>
  <c r="D1436" i="18"/>
  <c r="D1437" i="18"/>
  <c r="D1438" i="18"/>
  <c r="D1439" i="18"/>
  <c r="D1440" i="18"/>
  <c r="D1441" i="18"/>
  <c r="D1442" i="18"/>
  <c r="D1443" i="18"/>
  <c r="D1444" i="18"/>
  <c r="D1445" i="18"/>
  <c r="D1446" i="18"/>
  <c r="D1447" i="18"/>
  <c r="D1448" i="18"/>
  <c r="D1449" i="18"/>
  <c r="D1450" i="18"/>
  <c r="D1451" i="18"/>
  <c r="D1452" i="18"/>
  <c r="D1453" i="18"/>
  <c r="D1454" i="18"/>
  <c r="D1455" i="18"/>
  <c r="D1456" i="18"/>
  <c r="D1457" i="18"/>
  <c r="D1458" i="18"/>
  <c r="D1459" i="18"/>
  <c r="D1460" i="18"/>
  <c r="D1461" i="18"/>
  <c r="D1462" i="18"/>
  <c r="D1463" i="18"/>
  <c r="D1464" i="18"/>
  <c r="D1465" i="18"/>
  <c r="D1466" i="18"/>
  <c r="D1467" i="18"/>
  <c r="D1468" i="18"/>
  <c r="D1469" i="18"/>
  <c r="D1470" i="18"/>
  <c r="D1471" i="18"/>
  <c r="D1472" i="18"/>
  <c r="D1473" i="18"/>
  <c r="D1474" i="18"/>
  <c r="D1475" i="18"/>
  <c r="D1476" i="18"/>
  <c r="D1477" i="18"/>
  <c r="D1478" i="18"/>
  <c r="D1479" i="18"/>
  <c r="D1480" i="18"/>
  <c r="D1481" i="18"/>
  <c r="D1482" i="18"/>
  <c r="D1483" i="18"/>
  <c r="D1484" i="18"/>
  <c r="D1485" i="18"/>
  <c r="D1486" i="18"/>
  <c r="D1487" i="18"/>
  <c r="D1488" i="18"/>
  <c r="D1489" i="18"/>
  <c r="D1490" i="18"/>
  <c r="D1491" i="18"/>
  <c r="D1492" i="18"/>
  <c r="D1493" i="18"/>
  <c r="D1494" i="18"/>
  <c r="D1495" i="18"/>
  <c r="D1496" i="18"/>
  <c r="D1497" i="18"/>
  <c r="D1498" i="18"/>
  <c r="D1499" i="18"/>
  <c r="D1500" i="18"/>
  <c r="D1501" i="18"/>
  <c r="D1502" i="18"/>
  <c r="D1503" i="18"/>
  <c r="D1504" i="18"/>
  <c r="D1505" i="18"/>
  <c r="D1506" i="18"/>
  <c r="D1507" i="18"/>
  <c r="D1508" i="18"/>
  <c r="D1509" i="18"/>
  <c r="D1510" i="18"/>
  <c r="D1511" i="18"/>
  <c r="D1512" i="18"/>
  <c r="D1513" i="18"/>
  <c r="D1514" i="18"/>
  <c r="D1515" i="18"/>
  <c r="D1516" i="18"/>
  <c r="D1517" i="18"/>
  <c r="D1518" i="18"/>
  <c r="D1519" i="18"/>
  <c r="D1520" i="18"/>
  <c r="D1521" i="18"/>
  <c r="D1522" i="18"/>
  <c r="D1523" i="18"/>
  <c r="D1524" i="18"/>
  <c r="D1525" i="18"/>
  <c r="D1526" i="18"/>
  <c r="D1527" i="18"/>
  <c r="D1528" i="18"/>
  <c r="D1529" i="18"/>
  <c r="D1530" i="18"/>
  <c r="D1531" i="18"/>
  <c r="D1532" i="18"/>
  <c r="D1533" i="18"/>
  <c r="D1534" i="18"/>
  <c r="D1535" i="18"/>
  <c r="D1536" i="18"/>
  <c r="D1537" i="18"/>
  <c r="D1538" i="18"/>
  <c r="D1539" i="18"/>
  <c r="D1540" i="18"/>
  <c r="D1541" i="18"/>
  <c r="D1542" i="18"/>
  <c r="D1543" i="18"/>
  <c r="D1544" i="18"/>
  <c r="D1545" i="18"/>
  <c r="D1546" i="18"/>
  <c r="D1547" i="18"/>
  <c r="D1548" i="18"/>
  <c r="D1549" i="18"/>
  <c r="D1550" i="18"/>
  <c r="D1551" i="18"/>
  <c r="D1552" i="18"/>
  <c r="D1553" i="18"/>
  <c r="D1554" i="18"/>
  <c r="D1555" i="18"/>
  <c r="D1556" i="18"/>
  <c r="D1557" i="18"/>
  <c r="D1558" i="18"/>
  <c r="D1559" i="18"/>
  <c r="D1560" i="18"/>
  <c r="D1561" i="18"/>
  <c r="D1562" i="18"/>
  <c r="D1563" i="18"/>
  <c r="D1564" i="18"/>
  <c r="D1565" i="18"/>
  <c r="D1566" i="18"/>
  <c r="D1567" i="18"/>
  <c r="D1568" i="18"/>
  <c r="D1569" i="18"/>
  <c r="D1570" i="18"/>
  <c r="D1571" i="18"/>
  <c r="D1572" i="18"/>
  <c r="D1573" i="18"/>
  <c r="D1574" i="18"/>
  <c r="D1575" i="18"/>
  <c r="D1576" i="18"/>
  <c r="D1577" i="18"/>
  <c r="D1578" i="18"/>
  <c r="D1579" i="18"/>
  <c r="D1580" i="18"/>
  <c r="D1581" i="18"/>
  <c r="D1582" i="18"/>
  <c r="D1583" i="18"/>
  <c r="D1584" i="18"/>
  <c r="D1585" i="18"/>
  <c r="D1586" i="18"/>
  <c r="D1587" i="18"/>
  <c r="D1588" i="18"/>
  <c r="D1589" i="18"/>
  <c r="D1590" i="18"/>
  <c r="D1591" i="18"/>
  <c r="D1592" i="18"/>
  <c r="D1593" i="18"/>
  <c r="D1594" i="18"/>
  <c r="D1595" i="18"/>
  <c r="D1596" i="18"/>
  <c r="D1597" i="18"/>
  <c r="D1598" i="18"/>
  <c r="D1599" i="18"/>
  <c r="D1600" i="18"/>
  <c r="D1601" i="18"/>
  <c r="D1602" i="18"/>
  <c r="D1603" i="18"/>
  <c r="D1604" i="18"/>
  <c r="D1605" i="18"/>
  <c r="D1606" i="18"/>
  <c r="D1607" i="18"/>
  <c r="D1608" i="18"/>
  <c r="D1609" i="18"/>
  <c r="D1610" i="18"/>
  <c r="D1611" i="18"/>
  <c r="D1612" i="18"/>
  <c r="D1613" i="18"/>
  <c r="D1614" i="18"/>
  <c r="D1615" i="18"/>
  <c r="D1616" i="18"/>
  <c r="D1617" i="18"/>
  <c r="D1618" i="18"/>
  <c r="D1619" i="18"/>
  <c r="D1620" i="18"/>
  <c r="D1621" i="18"/>
  <c r="D1622" i="18"/>
  <c r="D1623" i="18"/>
  <c r="D1624" i="18"/>
  <c r="D1625" i="18"/>
  <c r="D1626" i="18"/>
  <c r="D1627" i="18"/>
  <c r="D1628" i="18"/>
  <c r="D1629" i="18"/>
  <c r="D1630" i="18"/>
  <c r="D1631" i="18"/>
  <c r="D1632" i="18"/>
  <c r="D1633" i="18"/>
  <c r="D1634" i="18"/>
  <c r="D1635" i="18"/>
  <c r="D1636" i="18"/>
  <c r="D1637" i="18"/>
  <c r="D1638" i="18"/>
  <c r="D1639" i="18"/>
  <c r="D1640" i="18"/>
  <c r="D1641" i="18"/>
  <c r="D1642" i="18"/>
  <c r="D1643" i="18"/>
  <c r="D1644" i="18"/>
  <c r="D1645" i="18"/>
  <c r="D1646" i="18"/>
  <c r="D1647" i="18"/>
  <c r="D1648" i="18"/>
  <c r="D1649" i="18"/>
  <c r="D1650" i="18"/>
  <c r="D1651" i="18"/>
  <c r="D1652" i="18"/>
  <c r="D1653" i="18"/>
  <c r="D1654" i="18"/>
  <c r="D1655" i="18"/>
  <c r="D1656" i="18"/>
  <c r="D1657" i="18"/>
  <c r="D1658" i="18"/>
  <c r="D1659" i="18"/>
  <c r="D1660" i="18"/>
  <c r="D1661" i="18"/>
  <c r="D1662" i="18"/>
  <c r="D1663" i="18"/>
  <c r="D1664" i="18"/>
  <c r="D1665" i="18"/>
  <c r="D1666" i="18"/>
  <c r="D1667" i="18"/>
  <c r="D1668" i="18"/>
  <c r="D1669" i="18"/>
  <c r="D1670" i="18"/>
  <c r="D1671" i="18"/>
  <c r="D1672" i="18"/>
  <c r="D1673" i="18"/>
  <c r="D1674" i="18"/>
  <c r="D1675" i="18"/>
  <c r="D1676" i="18"/>
  <c r="D1677" i="18"/>
  <c r="D1678" i="18"/>
  <c r="D1679" i="18"/>
  <c r="D1680" i="18"/>
  <c r="D1681" i="18"/>
  <c r="D1682" i="18"/>
  <c r="D1683" i="18"/>
  <c r="D1684" i="18"/>
  <c r="D1685" i="18"/>
  <c r="D1686" i="18"/>
  <c r="D1687" i="18"/>
  <c r="D1688" i="18"/>
  <c r="D1689" i="18"/>
  <c r="D1690" i="18"/>
  <c r="D1691" i="18"/>
  <c r="D1692" i="18"/>
  <c r="D1693" i="18"/>
  <c r="D1694" i="18"/>
  <c r="D1695" i="18"/>
  <c r="D1696" i="18"/>
  <c r="D1697" i="18"/>
  <c r="D1698" i="18"/>
  <c r="D1699" i="18"/>
  <c r="D1700" i="18"/>
  <c r="D1701" i="18"/>
  <c r="D1702" i="18"/>
  <c r="D1703" i="18"/>
  <c r="D1704" i="18"/>
  <c r="D1705" i="18"/>
  <c r="D1706" i="18"/>
  <c r="D1707" i="18"/>
  <c r="D1708" i="18"/>
  <c r="D1709" i="18"/>
  <c r="D1710" i="18"/>
  <c r="D1711" i="18"/>
  <c r="D1712" i="18"/>
  <c r="D1713" i="18"/>
  <c r="D1714" i="18"/>
  <c r="D1715" i="18"/>
  <c r="D1716" i="18"/>
  <c r="D1717" i="18"/>
  <c r="D1718" i="18"/>
  <c r="D1719" i="18"/>
  <c r="D1720" i="18"/>
  <c r="D1721" i="18"/>
  <c r="D1722" i="18"/>
  <c r="D1723" i="18"/>
  <c r="D1724" i="18"/>
  <c r="D1725" i="18"/>
  <c r="D1726" i="18"/>
  <c r="D1727" i="18"/>
  <c r="D1728" i="18"/>
  <c r="D1729" i="18"/>
  <c r="D1730" i="18"/>
  <c r="D1731" i="18"/>
  <c r="D1732" i="18"/>
  <c r="D1733" i="18"/>
  <c r="D1734" i="18"/>
  <c r="D1735" i="18"/>
  <c r="D1736" i="18"/>
  <c r="D1737" i="18"/>
  <c r="D1738" i="18"/>
  <c r="D1739" i="18"/>
  <c r="D1740" i="18"/>
  <c r="D1741" i="18"/>
  <c r="D1742" i="18"/>
  <c r="D1743" i="18"/>
  <c r="D1744" i="18"/>
  <c r="D1745" i="18"/>
  <c r="D1746" i="18"/>
  <c r="D1747" i="18"/>
  <c r="D1748" i="18"/>
  <c r="D1749" i="18"/>
  <c r="D1750" i="18"/>
  <c r="D1751" i="18"/>
  <c r="D1752" i="18"/>
  <c r="D1753" i="18"/>
  <c r="D1754" i="18"/>
  <c r="D1755" i="18"/>
  <c r="D1756" i="18"/>
  <c r="D1757" i="18"/>
  <c r="D1758" i="18"/>
  <c r="D1759" i="18"/>
  <c r="D1760" i="18"/>
  <c r="D1761" i="18"/>
  <c r="D1762" i="18"/>
  <c r="D1763" i="18"/>
  <c r="D1764" i="18"/>
  <c r="D1765" i="18"/>
  <c r="D1766" i="18"/>
  <c r="D1767" i="18"/>
  <c r="D1768" i="18"/>
  <c r="D1769" i="18"/>
  <c r="D1770" i="18"/>
  <c r="D1771" i="18"/>
  <c r="D1772" i="18"/>
  <c r="D1773" i="18"/>
  <c r="D1774" i="18"/>
  <c r="D1775" i="18"/>
  <c r="D1776" i="18"/>
  <c r="D1777" i="18"/>
  <c r="D1778" i="18"/>
  <c r="D1779" i="18"/>
  <c r="D1780" i="18"/>
  <c r="D1781" i="18"/>
  <c r="D1782" i="18"/>
  <c r="D1783" i="18"/>
  <c r="D1784" i="18"/>
  <c r="D1785" i="18"/>
  <c r="D1786" i="18"/>
  <c r="D1787" i="18"/>
  <c r="D1788" i="18"/>
  <c r="D1789" i="18"/>
  <c r="D1790" i="18"/>
  <c r="D1791" i="18"/>
  <c r="D1792" i="18"/>
  <c r="D1793" i="18"/>
  <c r="D1794" i="18"/>
  <c r="D1795" i="18"/>
  <c r="D1796" i="18"/>
  <c r="D1797" i="18"/>
  <c r="D1798" i="18"/>
  <c r="D1799" i="18"/>
  <c r="D1800" i="18"/>
  <c r="D1801" i="18"/>
  <c r="D1802" i="18"/>
  <c r="D1803" i="18"/>
  <c r="D1804" i="18"/>
  <c r="D1805" i="18"/>
  <c r="D1806" i="18"/>
  <c r="D1807" i="18"/>
  <c r="D1808" i="18"/>
  <c r="D1809" i="18"/>
  <c r="D1810" i="18"/>
  <c r="D1811" i="18"/>
  <c r="D1812" i="18"/>
  <c r="D1813" i="18"/>
  <c r="D1814" i="18"/>
  <c r="D1815" i="18"/>
  <c r="D1816" i="18"/>
  <c r="D1817" i="18"/>
  <c r="D1818" i="18"/>
  <c r="D1819" i="18"/>
  <c r="D1820" i="18"/>
  <c r="D1821" i="18"/>
  <c r="D1822" i="18"/>
  <c r="D1823" i="18"/>
  <c r="D1824" i="18"/>
  <c r="D1825" i="18"/>
  <c r="D1826" i="18"/>
  <c r="D1827" i="18"/>
  <c r="D1828" i="18"/>
  <c r="D1829" i="18"/>
  <c r="D1830" i="18"/>
  <c r="D1831" i="18"/>
  <c r="D1832" i="18"/>
  <c r="D1833" i="18"/>
  <c r="D1834" i="18"/>
  <c r="D1835" i="18"/>
  <c r="D1836" i="18"/>
  <c r="D1837" i="18"/>
  <c r="D1838" i="18"/>
  <c r="D1839" i="18"/>
  <c r="D1840" i="18"/>
  <c r="D1841" i="18"/>
  <c r="D1842" i="18"/>
  <c r="D1843" i="18"/>
  <c r="D1844" i="18"/>
  <c r="D1845" i="18"/>
  <c r="D1846" i="18"/>
  <c r="D1847" i="18"/>
  <c r="D1848" i="18"/>
  <c r="D1849" i="18"/>
  <c r="D1850" i="18"/>
  <c r="D1851" i="18"/>
  <c r="D1852" i="18"/>
  <c r="D1853" i="18"/>
  <c r="D1854" i="18"/>
  <c r="D1855" i="18"/>
  <c r="D1856" i="18"/>
  <c r="D1857" i="18"/>
  <c r="D1858" i="18"/>
  <c r="D1859" i="18"/>
  <c r="D1860" i="18"/>
  <c r="D1861" i="18"/>
  <c r="D1862" i="18"/>
  <c r="D1863" i="18"/>
  <c r="D1864" i="18"/>
  <c r="D1865" i="18"/>
  <c r="D1866" i="18"/>
  <c r="D1867" i="18"/>
  <c r="D1868" i="18"/>
  <c r="D1869" i="18"/>
  <c r="D1870" i="18"/>
  <c r="D1871" i="18"/>
  <c r="D1872" i="18"/>
  <c r="D1873" i="18"/>
  <c r="D1874" i="18"/>
  <c r="D1875" i="18"/>
  <c r="D1876" i="18"/>
  <c r="D1877" i="18"/>
  <c r="D1878" i="18"/>
  <c r="D1879" i="18"/>
  <c r="D1880" i="18"/>
  <c r="D1881" i="18"/>
  <c r="D1882" i="18"/>
  <c r="D1883" i="18"/>
  <c r="D1884" i="18"/>
  <c r="D1885" i="18"/>
  <c r="D1886" i="18"/>
  <c r="D1887" i="18"/>
  <c r="D1888" i="18"/>
  <c r="D1889" i="18"/>
  <c r="D1890" i="18"/>
  <c r="D1891" i="18"/>
  <c r="D1892" i="18"/>
  <c r="D1893" i="18"/>
  <c r="D1894" i="18"/>
  <c r="D1895" i="18"/>
  <c r="D1896" i="18"/>
  <c r="D1897" i="18"/>
  <c r="D1898" i="18"/>
  <c r="D1899" i="18"/>
  <c r="D1900" i="18"/>
  <c r="D1901" i="18"/>
  <c r="D1902" i="18"/>
  <c r="D1903" i="18"/>
  <c r="D1904" i="18"/>
  <c r="D1905" i="18"/>
  <c r="D1906" i="18"/>
  <c r="D1907" i="18"/>
  <c r="D1908" i="18"/>
  <c r="D1909" i="18"/>
  <c r="D1910" i="18"/>
  <c r="D1911" i="18"/>
  <c r="D1912" i="18"/>
  <c r="D1913" i="18"/>
  <c r="D1914" i="18"/>
  <c r="D1915" i="18"/>
  <c r="D1916" i="18"/>
  <c r="D1917" i="18"/>
  <c r="D1918" i="18"/>
  <c r="D1919" i="18"/>
  <c r="D1920" i="18"/>
  <c r="D1921" i="18"/>
  <c r="D1922" i="18"/>
  <c r="D1923" i="18"/>
  <c r="D1924" i="18"/>
  <c r="D1925" i="18"/>
  <c r="D1926" i="18"/>
  <c r="D1927" i="18"/>
  <c r="D1928" i="18"/>
  <c r="D1929" i="18"/>
  <c r="D1930" i="18"/>
  <c r="D1931" i="18"/>
  <c r="D1932" i="18"/>
  <c r="D1933" i="18"/>
  <c r="D1934" i="18"/>
  <c r="D1935" i="18"/>
  <c r="D1936" i="18"/>
  <c r="D1937" i="18"/>
  <c r="D1938" i="18"/>
  <c r="D1939" i="18"/>
  <c r="D1940" i="18"/>
  <c r="D1941" i="18"/>
  <c r="D1942" i="18"/>
  <c r="D1943" i="18"/>
  <c r="D1944" i="18"/>
  <c r="D1945" i="18"/>
  <c r="D1946" i="18"/>
  <c r="D1947" i="18"/>
  <c r="D1948" i="18"/>
  <c r="D1949" i="18"/>
  <c r="D1950" i="18"/>
  <c r="D1951" i="18"/>
  <c r="D1952" i="18"/>
  <c r="D1953" i="18"/>
  <c r="D1954" i="18"/>
  <c r="D1955" i="18"/>
  <c r="D1956" i="18"/>
  <c r="D1957" i="18"/>
  <c r="D1958" i="18"/>
  <c r="D1959" i="18"/>
  <c r="D1960" i="18"/>
  <c r="D1961" i="18"/>
  <c r="D1962" i="18"/>
  <c r="D1963" i="18"/>
  <c r="D1964" i="18"/>
  <c r="D1965" i="18"/>
  <c r="D1966" i="18"/>
  <c r="D1967" i="18"/>
  <c r="D1968" i="18"/>
  <c r="D1969" i="18"/>
  <c r="D1970" i="18"/>
  <c r="D1971" i="18"/>
  <c r="D1972" i="18"/>
  <c r="D1973" i="18"/>
  <c r="D1974" i="18"/>
  <c r="D1975" i="18"/>
  <c r="D1976" i="18"/>
  <c r="D1977" i="18"/>
  <c r="D1978" i="18"/>
  <c r="D1979" i="18"/>
  <c r="D1980" i="18"/>
  <c r="D1981" i="18"/>
  <c r="D1982" i="18"/>
  <c r="D1983" i="18"/>
  <c r="D1984" i="18"/>
  <c r="D1985" i="18"/>
  <c r="D1986" i="18"/>
  <c r="D1987" i="18"/>
  <c r="D1988" i="18"/>
  <c r="D1989" i="18"/>
  <c r="D1990" i="18"/>
  <c r="D1991" i="18"/>
  <c r="D1992" i="18"/>
  <c r="D1993" i="18"/>
  <c r="D1994" i="18"/>
  <c r="D1995" i="18"/>
  <c r="D1996" i="18"/>
  <c r="D1997" i="18"/>
  <c r="D1998" i="18"/>
  <c r="D1999" i="18"/>
  <c r="D2000" i="18"/>
  <c r="D2001" i="18"/>
  <c r="D2002" i="18"/>
  <c r="D2003" i="18"/>
  <c r="D2004" i="18"/>
  <c r="D2005" i="18"/>
  <c r="D2006" i="18"/>
  <c r="D2007" i="18"/>
  <c r="D2008" i="18"/>
  <c r="D2009" i="18"/>
  <c r="D2010" i="18"/>
  <c r="D2011" i="18"/>
  <c r="D2012" i="18"/>
  <c r="D2013" i="18"/>
  <c r="D2014" i="18"/>
  <c r="D2015" i="18"/>
  <c r="D2016" i="18"/>
  <c r="D2017" i="18"/>
  <c r="D2018" i="18"/>
  <c r="D2019" i="18"/>
  <c r="D2020" i="18"/>
  <c r="D2021" i="18"/>
  <c r="D2022" i="18"/>
  <c r="D2023" i="18"/>
  <c r="D2024" i="18"/>
  <c r="D2025" i="18"/>
  <c r="D2026" i="18"/>
  <c r="D2027" i="18"/>
  <c r="D2028" i="18"/>
  <c r="D2029" i="18"/>
  <c r="D2030" i="18"/>
  <c r="D2031" i="18"/>
  <c r="D2032" i="18"/>
  <c r="D2033" i="18"/>
  <c r="D2034" i="18"/>
  <c r="D2035" i="18"/>
  <c r="D2036" i="18"/>
  <c r="D2037" i="18"/>
  <c r="D2038" i="18"/>
  <c r="D2039" i="18"/>
  <c r="D2040" i="18"/>
  <c r="D2041" i="18"/>
  <c r="D2042" i="18"/>
  <c r="D2043" i="18"/>
  <c r="D2044" i="18"/>
  <c r="D2045" i="18"/>
  <c r="D2046" i="18"/>
  <c r="D2047" i="18"/>
  <c r="D2048" i="18"/>
  <c r="D2049" i="18"/>
  <c r="D2050" i="18"/>
  <c r="D2051" i="18"/>
  <c r="D2052" i="18"/>
  <c r="D2053" i="18"/>
  <c r="D2054" i="18"/>
  <c r="D2055" i="18"/>
  <c r="D2056" i="18"/>
  <c r="D2057" i="18"/>
  <c r="D2058" i="18"/>
  <c r="D2059" i="18"/>
  <c r="D2060" i="18"/>
  <c r="D2061" i="18"/>
  <c r="D2062" i="18"/>
  <c r="D2063" i="18"/>
  <c r="D2064" i="18"/>
  <c r="D2065" i="18"/>
  <c r="D2066" i="18"/>
  <c r="D2067" i="18"/>
  <c r="D2068" i="18"/>
  <c r="D2069" i="18"/>
  <c r="D2070" i="18"/>
  <c r="D2071" i="18"/>
  <c r="D2072" i="18"/>
  <c r="D2073" i="18"/>
  <c r="D2074" i="18"/>
  <c r="D2075" i="18"/>
  <c r="D2076" i="18"/>
  <c r="D2077" i="18"/>
  <c r="D2078" i="18"/>
  <c r="D2079" i="18"/>
  <c r="D2080" i="18"/>
  <c r="D2081" i="18"/>
  <c r="D2082" i="18"/>
  <c r="D2083" i="18"/>
  <c r="D2084" i="18"/>
  <c r="D2085" i="18"/>
  <c r="D2086" i="18"/>
  <c r="D2087" i="18"/>
  <c r="D2088" i="18"/>
  <c r="D2089" i="18"/>
  <c r="D2090" i="18"/>
  <c r="D2091" i="18"/>
  <c r="D2092" i="18"/>
  <c r="D2093" i="18"/>
  <c r="D2094" i="18"/>
  <c r="D2095" i="18"/>
  <c r="D2096" i="18"/>
  <c r="D2097" i="18"/>
  <c r="D2098" i="18"/>
  <c r="D2099" i="18"/>
  <c r="D2100" i="18"/>
  <c r="D2101" i="18"/>
  <c r="D2102" i="18"/>
  <c r="D2103" i="18"/>
  <c r="D2104" i="18"/>
  <c r="D2105" i="18"/>
  <c r="D2106" i="18"/>
  <c r="D2107" i="18"/>
  <c r="D2108" i="18"/>
  <c r="D2109" i="18"/>
  <c r="D2110" i="18"/>
  <c r="D2111" i="18"/>
  <c r="D2112" i="18"/>
  <c r="D2113" i="18"/>
  <c r="D2114" i="18"/>
  <c r="D2115" i="18"/>
  <c r="D2116" i="18"/>
  <c r="D2117" i="18"/>
  <c r="D2118" i="18"/>
  <c r="D2119" i="18"/>
  <c r="D2120" i="18"/>
  <c r="D2121" i="18"/>
  <c r="D2122" i="18"/>
  <c r="D2123" i="18"/>
  <c r="D2124" i="18"/>
  <c r="D2125" i="18"/>
  <c r="D2126" i="18"/>
  <c r="D2127" i="18"/>
  <c r="D2128" i="18"/>
  <c r="D2129" i="18"/>
  <c r="D2130" i="18"/>
  <c r="D2131" i="18"/>
  <c r="D2132" i="18"/>
  <c r="D2133" i="18"/>
  <c r="D2134" i="18"/>
  <c r="D2135" i="18"/>
  <c r="D2136" i="18"/>
  <c r="D2137" i="18"/>
  <c r="D2138" i="18"/>
  <c r="D2139" i="18"/>
  <c r="D2140" i="18"/>
  <c r="D2141" i="18"/>
  <c r="D2142" i="18"/>
  <c r="D2143" i="18"/>
  <c r="D2144" i="18"/>
  <c r="D2145" i="18"/>
  <c r="D2146" i="18"/>
  <c r="D2147" i="18"/>
  <c r="D2148" i="18"/>
  <c r="D2149" i="18"/>
  <c r="D2150" i="18"/>
  <c r="D2151" i="18"/>
  <c r="D2152" i="18"/>
  <c r="D2153" i="18"/>
  <c r="D2154" i="18"/>
  <c r="D2155" i="18"/>
  <c r="D2156" i="18"/>
  <c r="D2157" i="18"/>
  <c r="D2158" i="18"/>
  <c r="D2159" i="18"/>
  <c r="D2160" i="18"/>
  <c r="D2161" i="18"/>
  <c r="D2162" i="18"/>
  <c r="D2163" i="18"/>
  <c r="D2164" i="18"/>
  <c r="D2165" i="18"/>
  <c r="D2166" i="18"/>
  <c r="D2167" i="18"/>
  <c r="D2168" i="18"/>
  <c r="D2169" i="18"/>
  <c r="D2170" i="18"/>
  <c r="D2171" i="18"/>
  <c r="D2172" i="18"/>
  <c r="D2173" i="18"/>
  <c r="D2174" i="18"/>
  <c r="D2175" i="18"/>
  <c r="D2176" i="18"/>
  <c r="D2177" i="18"/>
  <c r="D2178" i="18"/>
  <c r="D2179" i="18"/>
  <c r="D2180" i="18"/>
  <c r="D2181" i="18"/>
  <c r="D2182" i="18"/>
  <c r="D2183" i="18"/>
  <c r="D2184" i="18"/>
  <c r="D2185" i="18"/>
  <c r="D2186" i="18"/>
  <c r="D2187" i="18"/>
  <c r="D2188" i="18"/>
  <c r="D2189" i="18"/>
  <c r="D2190" i="18"/>
  <c r="D2191" i="18"/>
  <c r="D2192" i="18"/>
  <c r="D2193" i="18"/>
  <c r="D2194" i="18"/>
  <c r="D2195" i="18"/>
  <c r="D2196" i="18"/>
  <c r="D2197" i="18"/>
  <c r="D2198" i="18"/>
  <c r="D2199" i="18"/>
  <c r="D2200" i="18"/>
  <c r="D2201" i="18"/>
  <c r="D2202" i="18"/>
  <c r="D2203" i="18"/>
  <c r="D2204" i="18"/>
  <c r="D2205" i="18"/>
  <c r="D2206" i="18"/>
  <c r="D2207" i="18"/>
  <c r="D2208" i="18"/>
  <c r="D2209" i="18"/>
  <c r="D2210" i="18"/>
  <c r="D2211" i="18"/>
  <c r="D2212" i="18"/>
  <c r="D2213" i="18"/>
  <c r="D2214" i="18"/>
  <c r="D2215" i="18"/>
  <c r="D2216" i="18"/>
  <c r="D2217" i="18"/>
  <c r="D2218" i="18"/>
  <c r="D2219" i="18"/>
  <c r="D2220" i="18"/>
  <c r="D2221" i="18"/>
  <c r="D2222" i="18"/>
  <c r="D2223" i="18"/>
  <c r="D2224" i="18"/>
  <c r="D2225" i="18"/>
  <c r="D2226" i="18"/>
  <c r="D2227" i="18"/>
  <c r="D2228" i="18"/>
  <c r="D2229" i="18"/>
  <c r="D2230" i="18"/>
  <c r="D2231" i="18"/>
  <c r="D2232" i="18"/>
  <c r="D2233" i="18"/>
  <c r="D2234" i="18"/>
  <c r="D2235" i="18"/>
  <c r="D2236" i="18"/>
  <c r="D2237" i="18"/>
  <c r="D2238" i="18"/>
  <c r="D2239" i="18"/>
  <c r="D2240" i="18"/>
  <c r="D2241" i="18"/>
  <c r="D2242" i="18"/>
  <c r="D2243" i="18"/>
  <c r="D2244" i="18"/>
  <c r="D2245" i="18"/>
  <c r="D2246" i="18"/>
  <c r="D2247" i="18"/>
  <c r="D2248" i="18"/>
  <c r="D2249" i="18"/>
  <c r="D2250" i="18"/>
  <c r="D2251" i="18"/>
  <c r="D2252" i="18"/>
  <c r="D2253" i="18"/>
  <c r="D2254" i="18"/>
  <c r="D2255" i="18"/>
  <c r="D2256" i="18"/>
  <c r="D2257" i="18"/>
  <c r="D2258" i="18"/>
  <c r="D2259" i="18"/>
  <c r="D2260" i="18"/>
  <c r="D2261" i="18"/>
  <c r="D2262" i="18"/>
  <c r="D2263" i="18"/>
  <c r="D2264" i="18"/>
  <c r="D2265" i="18"/>
  <c r="D2266" i="18"/>
  <c r="D2267" i="18"/>
  <c r="D2268" i="18"/>
  <c r="D2269" i="18"/>
  <c r="D2270" i="18"/>
  <c r="D2271" i="18"/>
  <c r="D2272" i="18"/>
  <c r="D2273" i="18"/>
  <c r="D2274" i="18"/>
  <c r="D2275" i="18"/>
  <c r="D2276" i="18"/>
  <c r="D2277" i="18"/>
  <c r="D2278" i="18"/>
  <c r="D2279" i="18"/>
  <c r="D2280" i="18"/>
  <c r="D2281" i="18"/>
  <c r="D2282" i="18"/>
  <c r="D2283" i="18"/>
  <c r="D2284" i="18"/>
  <c r="D2285" i="18"/>
  <c r="D2286" i="18"/>
  <c r="D2287" i="18"/>
  <c r="D2288" i="18"/>
  <c r="D2289" i="18"/>
  <c r="D2290" i="18"/>
  <c r="D2291" i="18"/>
  <c r="D2292" i="18"/>
  <c r="D2293" i="18"/>
  <c r="D2294" i="18"/>
  <c r="D2295" i="18"/>
  <c r="D2296" i="18"/>
  <c r="D2297" i="18"/>
  <c r="D2298" i="18"/>
  <c r="D2299" i="18"/>
  <c r="D2300" i="18"/>
  <c r="D2301" i="18"/>
  <c r="D2302" i="18"/>
  <c r="D2303" i="18"/>
  <c r="D2304" i="18"/>
  <c r="D2305" i="18"/>
  <c r="D2306" i="18"/>
  <c r="D2307" i="18"/>
  <c r="D2308" i="18"/>
  <c r="D2309" i="18"/>
  <c r="D2310" i="18"/>
  <c r="D2311" i="18"/>
  <c r="D2312" i="18"/>
  <c r="D2313" i="18"/>
  <c r="D2314" i="18"/>
  <c r="D2315" i="18"/>
  <c r="D2316" i="18"/>
  <c r="D2317" i="18"/>
  <c r="D2318" i="18"/>
  <c r="D2319" i="18"/>
  <c r="D2320" i="18"/>
  <c r="D2321" i="18"/>
  <c r="D2322" i="18"/>
  <c r="D2323" i="18"/>
  <c r="D2324" i="18"/>
  <c r="D2325" i="18"/>
  <c r="D2326" i="18"/>
  <c r="D2327" i="18"/>
  <c r="D2328" i="18"/>
  <c r="D2329" i="18"/>
  <c r="D2330" i="18"/>
  <c r="D2331" i="18"/>
  <c r="D2332" i="18"/>
  <c r="D2333" i="18"/>
  <c r="D2334" i="18"/>
  <c r="D2335" i="18"/>
  <c r="D2336" i="18"/>
  <c r="D2337" i="18"/>
  <c r="D2338" i="18"/>
  <c r="D2339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8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1" i="18"/>
  <c r="B552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4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2" i="18"/>
  <c r="B663" i="18"/>
  <c r="B664" i="18"/>
  <c r="B665" i="18"/>
  <c r="B666" i="18"/>
  <c r="B667" i="18"/>
  <c r="B668" i="18"/>
  <c r="B669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2" i="18"/>
  <c r="B743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4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2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7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B1334" i="18"/>
  <c r="B1335" i="18"/>
  <c r="B1336" i="18"/>
  <c r="B1337" i="18"/>
  <c r="B1338" i="18"/>
  <c r="B1339" i="18"/>
  <c r="B1340" i="18"/>
  <c r="B1341" i="18"/>
  <c r="B1342" i="18"/>
  <c r="B1343" i="18"/>
  <c r="B1344" i="18"/>
  <c r="B1345" i="18"/>
  <c r="B1346" i="18"/>
  <c r="B1347" i="18"/>
  <c r="B1348" i="18"/>
  <c r="B1349" i="18"/>
  <c r="B1350" i="18"/>
  <c r="B1351" i="18"/>
  <c r="B1352" i="18"/>
  <c r="B1353" i="18"/>
  <c r="B1354" i="18"/>
  <c r="B1355" i="18"/>
  <c r="B1356" i="18"/>
  <c r="B1357" i="18"/>
  <c r="B1358" i="18"/>
  <c r="B1359" i="18"/>
  <c r="B1360" i="18"/>
  <c r="B1361" i="18"/>
  <c r="B1362" i="18"/>
  <c r="B1363" i="18"/>
  <c r="B1364" i="18"/>
  <c r="B1365" i="18"/>
  <c r="B1366" i="18"/>
  <c r="B1367" i="18"/>
  <c r="B1368" i="18"/>
  <c r="B1369" i="18"/>
  <c r="B1370" i="18"/>
  <c r="B1371" i="18"/>
  <c r="B1372" i="18"/>
  <c r="B1373" i="18"/>
  <c r="B1374" i="18"/>
  <c r="B1375" i="18"/>
  <c r="B1376" i="18"/>
  <c r="B1377" i="18"/>
  <c r="B1378" i="18"/>
  <c r="B1379" i="18"/>
  <c r="B1380" i="18"/>
  <c r="B1381" i="18"/>
  <c r="B1382" i="18"/>
  <c r="B1383" i="18"/>
  <c r="B1384" i="18"/>
  <c r="B1385" i="18"/>
  <c r="B1386" i="18"/>
  <c r="B1387" i="18"/>
  <c r="B1388" i="18"/>
  <c r="B1389" i="18"/>
  <c r="B1390" i="18"/>
  <c r="B1391" i="18"/>
  <c r="B1392" i="18"/>
  <c r="B1393" i="18"/>
  <c r="B1394" i="18"/>
  <c r="B1395" i="18"/>
  <c r="B1396" i="18"/>
  <c r="B1397" i="18"/>
  <c r="B1398" i="18"/>
  <c r="B1399" i="18"/>
  <c r="B1400" i="18"/>
  <c r="B1401" i="18"/>
  <c r="B1402" i="18"/>
  <c r="B1403" i="18"/>
  <c r="B1404" i="18"/>
  <c r="B1405" i="18"/>
  <c r="B1406" i="18"/>
  <c r="B1407" i="18"/>
  <c r="B1408" i="18"/>
  <c r="B1409" i="18"/>
  <c r="B1410" i="18"/>
  <c r="B1411" i="18"/>
  <c r="B1412" i="18"/>
  <c r="B1413" i="18"/>
  <c r="B1414" i="18"/>
  <c r="B1415" i="18"/>
  <c r="B1416" i="18"/>
  <c r="B1417" i="18"/>
  <c r="B1418" i="18"/>
  <c r="B1419" i="18"/>
  <c r="B1420" i="18"/>
  <c r="B1421" i="18"/>
  <c r="B1422" i="18"/>
  <c r="B1423" i="18"/>
  <c r="B1424" i="18"/>
  <c r="B1425" i="18"/>
  <c r="B1426" i="18"/>
  <c r="B1427" i="18"/>
  <c r="B1428" i="18"/>
  <c r="B1429" i="18"/>
  <c r="B1430" i="18"/>
  <c r="B1431" i="18"/>
  <c r="B1432" i="18"/>
  <c r="B1433" i="18"/>
  <c r="B1434" i="18"/>
  <c r="B1435" i="18"/>
  <c r="B1436" i="18"/>
  <c r="B1437" i="18"/>
  <c r="B1438" i="18"/>
  <c r="B1439" i="18"/>
  <c r="B1440" i="18"/>
  <c r="B1441" i="18"/>
  <c r="B1442" i="18"/>
  <c r="B1443" i="18"/>
  <c r="B1444" i="18"/>
  <c r="B1445" i="18"/>
  <c r="B1446" i="18"/>
  <c r="B1447" i="18"/>
  <c r="B1448" i="18"/>
  <c r="B1449" i="18"/>
  <c r="B1450" i="18"/>
  <c r="B1451" i="18"/>
  <c r="B1452" i="18"/>
  <c r="B1453" i="18"/>
  <c r="B1454" i="18"/>
  <c r="B1455" i="18"/>
  <c r="B1456" i="18"/>
  <c r="B1457" i="18"/>
  <c r="B1458" i="18"/>
  <c r="B1459" i="18"/>
  <c r="B1460" i="18"/>
  <c r="B1461" i="18"/>
  <c r="B1462" i="18"/>
  <c r="B1463" i="18"/>
  <c r="B1464" i="18"/>
  <c r="B1465" i="18"/>
  <c r="B1466" i="18"/>
  <c r="B1467" i="18"/>
  <c r="B1468" i="18"/>
  <c r="B1469" i="18"/>
  <c r="B1470" i="18"/>
  <c r="B1471" i="18"/>
  <c r="B1472" i="18"/>
  <c r="B1473" i="18"/>
  <c r="B1474" i="18"/>
  <c r="B1475" i="18"/>
  <c r="B1476" i="18"/>
  <c r="B1477" i="18"/>
  <c r="B1478" i="18"/>
  <c r="B1479" i="18"/>
  <c r="B1480" i="18"/>
  <c r="B1481" i="18"/>
  <c r="B1482" i="18"/>
  <c r="B1483" i="18"/>
  <c r="B1484" i="18"/>
  <c r="B1485" i="18"/>
  <c r="B1486" i="18"/>
  <c r="B1487" i="18"/>
  <c r="B1488" i="18"/>
  <c r="B1489" i="18"/>
  <c r="B1490" i="18"/>
  <c r="B1491" i="18"/>
  <c r="B1492" i="18"/>
  <c r="B1493" i="18"/>
  <c r="B1494" i="18"/>
  <c r="B1495" i="18"/>
  <c r="B1496" i="18"/>
  <c r="B1497" i="18"/>
  <c r="B1498" i="18"/>
  <c r="B1499" i="18"/>
  <c r="B1500" i="18"/>
  <c r="B1501" i="18"/>
  <c r="B1502" i="18"/>
  <c r="B1503" i="18"/>
  <c r="B1504" i="18"/>
  <c r="B1505" i="18"/>
  <c r="B1506" i="18"/>
  <c r="B1507" i="18"/>
  <c r="B1508" i="18"/>
  <c r="B1509" i="18"/>
  <c r="B1510" i="18"/>
  <c r="B1511" i="18"/>
  <c r="B1512" i="18"/>
  <c r="B1513" i="18"/>
  <c r="B1514" i="18"/>
  <c r="B1515" i="18"/>
  <c r="B1516" i="18"/>
  <c r="B1517" i="18"/>
  <c r="B1518" i="18"/>
  <c r="B1519" i="18"/>
  <c r="B1520" i="18"/>
  <c r="B1521" i="18"/>
  <c r="B1522" i="18"/>
  <c r="B1523" i="18"/>
  <c r="B1524" i="18"/>
  <c r="B1525" i="18"/>
  <c r="B1526" i="18"/>
  <c r="B1527" i="18"/>
  <c r="B1528" i="18"/>
  <c r="B1529" i="18"/>
  <c r="B1530" i="18"/>
  <c r="B1531" i="18"/>
  <c r="B1532" i="18"/>
  <c r="B1533" i="18"/>
  <c r="B1534" i="18"/>
  <c r="B1535" i="18"/>
  <c r="B1536" i="18"/>
  <c r="B1537" i="18"/>
  <c r="B1538" i="18"/>
  <c r="B1539" i="18"/>
  <c r="B1540" i="18"/>
  <c r="B1541" i="18"/>
  <c r="B1542" i="18"/>
  <c r="B1543" i="18"/>
  <c r="B1544" i="18"/>
  <c r="B1545" i="18"/>
  <c r="B1546" i="18"/>
  <c r="B1547" i="18"/>
  <c r="B1548" i="18"/>
  <c r="B1549" i="18"/>
  <c r="B1550" i="18"/>
  <c r="B1551" i="18"/>
  <c r="B1552" i="18"/>
  <c r="B1553" i="18"/>
  <c r="B1554" i="18"/>
  <c r="B1555" i="18"/>
  <c r="B1556" i="18"/>
  <c r="B1557" i="18"/>
  <c r="B1558" i="18"/>
  <c r="B1559" i="18"/>
  <c r="B1560" i="18"/>
  <c r="B1561" i="18"/>
  <c r="B1562" i="18"/>
  <c r="B1563" i="18"/>
  <c r="B1564" i="18"/>
  <c r="B1565" i="18"/>
  <c r="B1566" i="18"/>
  <c r="B1567" i="18"/>
  <c r="B1568" i="18"/>
  <c r="B1569" i="18"/>
  <c r="B1570" i="18"/>
  <c r="B1571" i="18"/>
  <c r="B1572" i="18"/>
  <c r="B1573" i="18"/>
  <c r="B1574" i="18"/>
  <c r="B1575" i="18"/>
  <c r="B1576" i="18"/>
  <c r="B1577" i="18"/>
  <c r="B1578" i="18"/>
  <c r="B1579" i="18"/>
  <c r="B1580" i="18"/>
  <c r="B1581" i="18"/>
  <c r="B1582" i="18"/>
  <c r="B1583" i="18"/>
  <c r="B1584" i="18"/>
  <c r="B1585" i="18"/>
  <c r="B1586" i="18"/>
  <c r="B1587" i="18"/>
  <c r="B1588" i="18"/>
  <c r="B1589" i="18"/>
  <c r="B1590" i="18"/>
  <c r="B1591" i="18"/>
  <c r="B1592" i="18"/>
  <c r="B1593" i="18"/>
  <c r="B1594" i="18"/>
  <c r="B1595" i="18"/>
  <c r="B1596" i="18"/>
  <c r="B1597" i="18"/>
  <c r="B1598" i="18"/>
  <c r="B1599" i="18"/>
  <c r="B1600" i="18"/>
  <c r="B1601" i="18"/>
  <c r="B1602" i="18"/>
  <c r="B1603" i="18"/>
  <c r="B1604" i="18"/>
  <c r="B1605" i="18"/>
  <c r="B1606" i="18"/>
  <c r="B1607" i="18"/>
  <c r="B1608" i="18"/>
  <c r="B1609" i="18"/>
  <c r="B1610" i="18"/>
  <c r="B1611" i="18"/>
  <c r="B1612" i="18"/>
  <c r="B1613" i="18"/>
  <c r="B1614" i="18"/>
  <c r="B1615" i="18"/>
  <c r="B1616" i="18"/>
  <c r="B1617" i="18"/>
  <c r="B1618" i="18"/>
  <c r="B1619" i="18"/>
  <c r="B1620" i="18"/>
  <c r="B1621" i="18"/>
  <c r="B1622" i="18"/>
  <c r="B1623" i="18"/>
  <c r="B1624" i="18"/>
  <c r="B1625" i="18"/>
  <c r="B1626" i="18"/>
  <c r="B1627" i="18"/>
  <c r="B1628" i="18"/>
  <c r="B1629" i="18"/>
  <c r="B1630" i="18"/>
  <c r="B1631" i="18"/>
  <c r="B1632" i="18"/>
  <c r="B1633" i="18"/>
  <c r="B1634" i="18"/>
  <c r="B1635" i="18"/>
  <c r="B1636" i="18"/>
  <c r="B1637" i="18"/>
  <c r="B1638" i="18"/>
  <c r="B1639" i="18"/>
  <c r="B1640" i="18"/>
  <c r="B1641" i="18"/>
  <c r="B1642" i="18"/>
  <c r="B1643" i="18"/>
  <c r="B1644" i="18"/>
  <c r="B1645" i="18"/>
  <c r="B1646" i="18"/>
  <c r="B1647" i="18"/>
  <c r="B1648" i="18"/>
  <c r="B1649" i="18"/>
  <c r="B1650" i="18"/>
  <c r="B1651" i="18"/>
  <c r="B1652" i="18"/>
  <c r="B1653" i="18"/>
  <c r="B1654" i="18"/>
  <c r="B1655" i="18"/>
  <c r="B1656" i="18"/>
  <c r="B1657" i="18"/>
  <c r="B1658" i="18"/>
  <c r="B1659" i="18"/>
  <c r="B1660" i="18"/>
  <c r="B1661" i="18"/>
  <c r="B1662" i="18"/>
  <c r="B1663" i="18"/>
  <c r="B1664" i="18"/>
  <c r="B1665" i="18"/>
  <c r="B1666" i="18"/>
  <c r="B1667" i="18"/>
  <c r="B1668" i="18"/>
  <c r="B1669" i="18"/>
  <c r="B1670" i="18"/>
  <c r="B1671" i="18"/>
  <c r="B1672" i="18"/>
  <c r="B1673" i="18"/>
  <c r="B1674" i="18"/>
  <c r="B1675" i="18"/>
  <c r="B1676" i="18"/>
  <c r="B1677" i="18"/>
  <c r="B1678" i="18"/>
  <c r="B1679" i="18"/>
  <c r="B1680" i="18"/>
  <c r="B1681" i="18"/>
  <c r="B1682" i="18"/>
  <c r="B1683" i="18"/>
  <c r="B1684" i="18"/>
  <c r="B1685" i="18"/>
  <c r="B1686" i="18"/>
  <c r="B1687" i="18"/>
  <c r="B1688" i="18"/>
  <c r="B1689" i="18"/>
  <c r="B1690" i="18"/>
  <c r="B1691" i="18"/>
  <c r="B1692" i="18"/>
  <c r="B1693" i="18"/>
  <c r="B1694" i="18"/>
  <c r="B1695" i="18"/>
  <c r="B1696" i="18"/>
  <c r="B1697" i="18"/>
  <c r="B1698" i="18"/>
  <c r="B1699" i="18"/>
  <c r="B1700" i="18"/>
  <c r="B1701" i="18"/>
  <c r="B1702" i="18"/>
  <c r="B1703" i="18"/>
  <c r="B1704" i="18"/>
  <c r="B1705" i="18"/>
  <c r="B1706" i="18"/>
  <c r="B1707" i="18"/>
  <c r="B1708" i="18"/>
  <c r="B1709" i="18"/>
  <c r="B1710" i="18"/>
  <c r="B1711" i="18"/>
  <c r="B1712" i="18"/>
  <c r="B1713" i="18"/>
  <c r="B1714" i="18"/>
  <c r="B1715" i="18"/>
  <c r="B1716" i="18"/>
  <c r="B1717" i="18"/>
  <c r="B1718" i="18"/>
  <c r="B1719" i="18"/>
  <c r="B1720" i="18"/>
  <c r="B1721" i="18"/>
  <c r="B1722" i="18"/>
  <c r="B1723" i="18"/>
  <c r="B1724" i="18"/>
  <c r="B1725" i="18"/>
  <c r="B1726" i="18"/>
  <c r="B1727" i="18"/>
  <c r="B1728" i="18"/>
  <c r="B1729" i="18"/>
  <c r="B1730" i="18"/>
  <c r="B1731" i="18"/>
  <c r="B1732" i="18"/>
  <c r="B1733" i="18"/>
  <c r="B1734" i="18"/>
  <c r="B1735" i="18"/>
  <c r="B1736" i="18"/>
  <c r="B1737" i="18"/>
  <c r="B1738" i="18"/>
  <c r="B1739" i="18"/>
  <c r="B1740" i="18"/>
  <c r="B1741" i="18"/>
  <c r="B1742" i="18"/>
  <c r="B1743" i="18"/>
  <c r="B1744" i="18"/>
  <c r="B1745" i="18"/>
  <c r="B1746" i="18"/>
  <c r="B1747" i="18"/>
  <c r="B1748" i="18"/>
  <c r="B1749" i="18"/>
  <c r="B1750" i="18"/>
  <c r="B1751" i="18"/>
  <c r="B1752" i="18"/>
  <c r="B1753" i="18"/>
  <c r="B1754" i="18"/>
  <c r="B1755" i="18"/>
  <c r="B1756" i="18"/>
  <c r="B1757" i="18"/>
  <c r="B1758" i="18"/>
  <c r="B1759" i="18"/>
  <c r="B1760" i="18"/>
  <c r="B1761" i="18"/>
  <c r="B1762" i="18"/>
  <c r="B1763" i="18"/>
  <c r="B1764" i="18"/>
  <c r="B1765" i="18"/>
  <c r="B1766" i="18"/>
  <c r="B1767" i="18"/>
  <c r="B1768" i="18"/>
  <c r="B1769" i="18"/>
  <c r="B1770" i="18"/>
  <c r="B1771" i="18"/>
  <c r="B1772" i="18"/>
  <c r="B1773" i="18"/>
  <c r="B1774" i="18"/>
  <c r="B1775" i="18"/>
  <c r="B1776" i="18"/>
  <c r="B1777" i="18"/>
  <c r="B1778" i="18"/>
  <c r="B1779" i="18"/>
  <c r="B1780" i="18"/>
  <c r="B1781" i="18"/>
  <c r="B1782" i="18"/>
  <c r="B1783" i="18"/>
  <c r="B1784" i="18"/>
  <c r="B1785" i="18"/>
  <c r="B1786" i="18"/>
  <c r="B1787" i="18"/>
  <c r="B1788" i="18"/>
  <c r="B1789" i="18"/>
  <c r="B1790" i="18"/>
  <c r="B1791" i="18"/>
  <c r="B1792" i="18"/>
  <c r="B1793" i="18"/>
  <c r="B1794" i="18"/>
  <c r="B1795" i="18"/>
  <c r="B1796" i="18"/>
  <c r="B1797" i="18"/>
  <c r="B1798" i="18"/>
  <c r="B1799" i="18"/>
  <c r="B1800" i="18"/>
  <c r="B1801" i="18"/>
  <c r="B1802" i="18"/>
  <c r="B1803" i="18"/>
  <c r="B1804" i="18"/>
  <c r="B1805" i="18"/>
  <c r="B1806" i="18"/>
  <c r="B1807" i="18"/>
  <c r="B1808" i="18"/>
  <c r="B1809" i="18"/>
  <c r="B1810" i="18"/>
  <c r="B1811" i="18"/>
  <c r="B1812" i="18"/>
  <c r="B1813" i="18"/>
  <c r="B1814" i="18"/>
  <c r="B1815" i="18"/>
  <c r="B1816" i="18"/>
  <c r="B1817" i="18"/>
  <c r="B1818" i="18"/>
  <c r="B1819" i="18"/>
  <c r="B1820" i="18"/>
  <c r="B1821" i="18"/>
  <c r="B1822" i="18"/>
  <c r="B1823" i="18"/>
  <c r="B1824" i="18"/>
  <c r="B1825" i="18"/>
  <c r="B1826" i="18"/>
  <c r="B1827" i="18"/>
  <c r="B1828" i="18"/>
  <c r="B1829" i="18"/>
  <c r="B1830" i="18"/>
  <c r="B1831" i="18"/>
  <c r="B1832" i="18"/>
  <c r="B1833" i="18"/>
  <c r="B1834" i="18"/>
  <c r="B1835" i="18"/>
  <c r="B1836" i="18"/>
  <c r="B1837" i="18"/>
  <c r="B1838" i="18"/>
  <c r="B1839" i="18"/>
  <c r="B1840" i="18"/>
  <c r="B1841" i="18"/>
  <c r="B1842" i="18"/>
  <c r="B1843" i="18"/>
  <c r="B1844" i="18"/>
  <c r="B1845" i="18"/>
  <c r="B1846" i="18"/>
  <c r="B1847" i="18"/>
  <c r="B1848" i="18"/>
  <c r="B1849" i="18"/>
  <c r="B1850" i="18"/>
  <c r="B1851" i="18"/>
  <c r="B1852" i="18"/>
  <c r="B1853" i="18"/>
  <c r="B1854" i="18"/>
  <c r="B1855" i="18"/>
  <c r="B1856" i="18"/>
  <c r="B1857" i="18"/>
  <c r="B1858" i="18"/>
  <c r="B1859" i="18"/>
  <c r="B1860" i="18"/>
  <c r="B1861" i="18"/>
  <c r="B1862" i="18"/>
  <c r="B1863" i="18"/>
  <c r="B1864" i="18"/>
  <c r="B1865" i="18"/>
  <c r="B1866" i="18"/>
  <c r="B1867" i="18"/>
  <c r="B1868" i="18"/>
  <c r="B1869" i="18"/>
  <c r="B1870" i="18"/>
  <c r="B1871" i="18"/>
  <c r="B1872" i="18"/>
  <c r="B1873" i="18"/>
  <c r="B1874" i="18"/>
  <c r="B1875" i="18"/>
  <c r="B1876" i="18"/>
  <c r="B1877" i="18"/>
  <c r="B1878" i="18"/>
  <c r="B1879" i="18"/>
  <c r="B1880" i="18"/>
  <c r="B1881" i="18"/>
  <c r="B1882" i="18"/>
  <c r="B1883" i="18"/>
  <c r="B1884" i="18"/>
  <c r="B1885" i="18"/>
  <c r="B1886" i="18"/>
  <c r="B1887" i="18"/>
  <c r="B1888" i="18"/>
  <c r="B1889" i="18"/>
  <c r="B1890" i="18"/>
  <c r="B1891" i="18"/>
  <c r="B1892" i="18"/>
  <c r="B1893" i="18"/>
  <c r="B1894" i="18"/>
  <c r="B1895" i="18"/>
  <c r="B1896" i="18"/>
  <c r="B1897" i="18"/>
  <c r="B1898" i="18"/>
  <c r="B1899" i="18"/>
  <c r="B1900" i="18"/>
  <c r="B1901" i="18"/>
  <c r="B1902" i="18"/>
  <c r="B1903" i="18"/>
  <c r="B1904" i="18"/>
  <c r="B1905" i="18"/>
  <c r="B1906" i="18"/>
  <c r="B1907" i="18"/>
  <c r="B1908" i="18"/>
  <c r="B1909" i="18"/>
  <c r="B1910" i="18"/>
  <c r="B1911" i="18"/>
  <c r="B1912" i="18"/>
  <c r="B1913" i="18"/>
  <c r="B1914" i="18"/>
  <c r="B1915" i="18"/>
  <c r="B1916" i="18"/>
  <c r="B1917" i="18"/>
  <c r="B1918" i="18"/>
  <c r="B1919" i="18"/>
  <c r="B1920" i="18"/>
  <c r="B1921" i="18"/>
  <c r="B1922" i="18"/>
  <c r="B1923" i="18"/>
  <c r="B1924" i="18"/>
  <c r="B1925" i="18"/>
  <c r="B1926" i="18"/>
  <c r="B1927" i="18"/>
  <c r="B1928" i="18"/>
  <c r="B1929" i="18"/>
  <c r="B1930" i="18"/>
  <c r="B1931" i="18"/>
  <c r="B1932" i="18"/>
  <c r="B1933" i="18"/>
  <c r="B1934" i="18"/>
  <c r="B1935" i="18"/>
  <c r="B1936" i="18"/>
  <c r="B1937" i="18"/>
  <c r="B1938" i="18"/>
  <c r="B1939" i="18"/>
  <c r="B1940" i="18"/>
  <c r="B1941" i="18"/>
  <c r="B1942" i="18"/>
  <c r="B1943" i="18"/>
  <c r="B1944" i="18"/>
  <c r="B1945" i="18"/>
  <c r="B1946" i="18"/>
  <c r="B1947" i="18"/>
  <c r="B1948" i="18"/>
  <c r="B1949" i="18"/>
  <c r="B1950" i="18"/>
  <c r="B1951" i="18"/>
  <c r="B1952" i="18"/>
  <c r="B1953" i="18"/>
  <c r="B1954" i="18"/>
  <c r="B1955" i="18"/>
  <c r="B1956" i="18"/>
  <c r="B1957" i="18"/>
  <c r="B1958" i="18"/>
  <c r="B1959" i="18"/>
  <c r="B1960" i="18"/>
  <c r="B1961" i="18"/>
  <c r="B1962" i="18"/>
  <c r="B1963" i="18"/>
  <c r="B1964" i="18"/>
  <c r="B1965" i="18"/>
  <c r="B1966" i="18"/>
  <c r="B1967" i="18"/>
  <c r="B1968" i="18"/>
  <c r="B1969" i="18"/>
  <c r="B1970" i="18"/>
  <c r="B1971" i="18"/>
  <c r="B1972" i="18"/>
  <c r="B1973" i="18"/>
  <c r="B1974" i="18"/>
  <c r="B1975" i="18"/>
  <c r="B1976" i="18"/>
  <c r="B1977" i="18"/>
  <c r="B1978" i="18"/>
  <c r="B1979" i="18"/>
  <c r="B1980" i="18"/>
  <c r="B1981" i="18"/>
  <c r="B1982" i="18"/>
  <c r="B1983" i="18"/>
  <c r="B1984" i="18"/>
  <c r="B1985" i="18"/>
  <c r="B1986" i="18"/>
  <c r="B1987" i="18"/>
  <c r="B1988" i="18"/>
  <c r="B1989" i="18"/>
  <c r="B1990" i="18"/>
  <c r="B1991" i="18"/>
  <c r="B1992" i="18"/>
  <c r="B1993" i="18"/>
  <c r="B1994" i="18"/>
  <c r="B1995" i="18"/>
  <c r="B1996" i="18"/>
  <c r="B1997" i="18"/>
  <c r="B1998" i="18"/>
  <c r="B1999" i="18"/>
  <c r="B2000" i="18"/>
  <c r="B2001" i="18"/>
  <c r="B2002" i="18"/>
  <c r="B2003" i="18"/>
  <c r="B2004" i="18"/>
  <c r="B2005" i="18"/>
  <c r="B2006" i="18"/>
  <c r="B2007" i="18"/>
  <c r="B2008" i="18"/>
  <c r="B2009" i="18"/>
  <c r="B2010" i="18"/>
  <c r="B2011" i="18"/>
  <c r="B2012" i="18"/>
  <c r="B2013" i="18"/>
  <c r="B2014" i="18"/>
  <c r="B2015" i="18"/>
  <c r="B2016" i="18"/>
  <c r="B2017" i="18"/>
  <c r="B2018" i="18"/>
  <c r="B2019" i="18"/>
  <c r="B2020" i="18"/>
  <c r="B2021" i="18"/>
  <c r="B2022" i="18"/>
  <c r="B2023" i="18"/>
  <c r="B2024" i="18"/>
  <c r="B2025" i="18"/>
  <c r="B2026" i="18"/>
  <c r="B2027" i="18"/>
  <c r="B2028" i="18"/>
  <c r="B2029" i="18"/>
  <c r="B2030" i="18"/>
  <c r="B2031" i="18"/>
  <c r="B2032" i="18"/>
  <c r="B2033" i="18"/>
  <c r="B2034" i="18"/>
  <c r="B2035" i="18"/>
  <c r="B2036" i="18"/>
  <c r="B2037" i="18"/>
  <c r="B2038" i="18"/>
  <c r="B2039" i="18"/>
  <c r="B2040" i="18"/>
  <c r="B2041" i="18"/>
  <c r="B2042" i="18"/>
  <c r="B2043" i="18"/>
  <c r="B2044" i="18"/>
  <c r="B2045" i="18"/>
  <c r="B2046" i="18"/>
  <c r="B2047" i="18"/>
  <c r="B2048" i="18"/>
  <c r="B2049" i="18"/>
  <c r="B2050" i="18"/>
  <c r="B2051" i="18"/>
  <c r="B2052" i="18"/>
  <c r="B2053" i="18"/>
  <c r="B2054" i="18"/>
  <c r="B2055" i="18"/>
  <c r="B2056" i="18"/>
  <c r="B2057" i="18"/>
  <c r="B2058" i="18"/>
  <c r="B2059" i="18"/>
  <c r="B2060" i="18"/>
  <c r="B2061" i="18"/>
  <c r="B2062" i="18"/>
  <c r="B2063" i="18"/>
  <c r="B2064" i="18"/>
  <c r="B2065" i="18"/>
  <c r="B2066" i="18"/>
  <c r="B2067" i="18"/>
  <c r="B2068" i="18"/>
  <c r="B2069" i="18"/>
  <c r="B2070" i="18"/>
  <c r="B2071" i="18"/>
  <c r="B2072" i="18"/>
  <c r="B2073" i="18"/>
  <c r="B2074" i="18"/>
  <c r="B2075" i="18"/>
  <c r="B2076" i="18"/>
  <c r="B2077" i="18"/>
  <c r="B2078" i="18"/>
  <c r="B2079" i="18"/>
  <c r="B2080" i="18"/>
  <c r="B2081" i="18"/>
  <c r="B2082" i="18"/>
  <c r="B2083" i="18"/>
  <c r="B2084" i="18"/>
  <c r="B2085" i="18"/>
  <c r="B2086" i="18"/>
  <c r="B2087" i="18"/>
  <c r="B2088" i="18"/>
  <c r="B2089" i="18"/>
  <c r="B2090" i="18"/>
  <c r="B2091" i="18"/>
  <c r="B2092" i="18"/>
  <c r="B2093" i="18"/>
  <c r="B2094" i="18"/>
  <c r="B2095" i="18"/>
  <c r="B2096" i="18"/>
  <c r="B2097" i="18"/>
  <c r="B2098" i="18"/>
  <c r="B2099" i="18"/>
  <c r="B2100" i="18"/>
  <c r="B2101" i="18"/>
  <c r="B2102" i="18"/>
  <c r="B2103" i="18"/>
  <c r="B2104" i="18"/>
  <c r="B2105" i="18"/>
  <c r="B2106" i="18"/>
  <c r="B2107" i="18"/>
  <c r="B2108" i="18"/>
  <c r="B2109" i="18"/>
  <c r="B2110" i="18"/>
  <c r="B2111" i="18"/>
  <c r="B2112" i="18"/>
  <c r="B2113" i="18"/>
  <c r="B2114" i="18"/>
  <c r="B2115" i="18"/>
  <c r="B2116" i="18"/>
  <c r="B2117" i="18"/>
  <c r="B2118" i="18"/>
  <c r="B2119" i="18"/>
  <c r="B2120" i="18"/>
  <c r="B2121" i="18"/>
  <c r="B2122" i="18"/>
  <c r="B2123" i="18"/>
  <c r="B2124" i="18"/>
  <c r="B2125" i="18"/>
  <c r="B2126" i="18"/>
  <c r="B2127" i="18"/>
  <c r="B2128" i="18"/>
  <c r="B2129" i="18"/>
  <c r="B2130" i="18"/>
  <c r="B2131" i="18"/>
  <c r="B2132" i="18"/>
  <c r="B2133" i="18"/>
  <c r="B2134" i="18"/>
  <c r="B2135" i="18"/>
  <c r="B2136" i="18"/>
  <c r="B2137" i="18"/>
  <c r="B2138" i="18"/>
  <c r="B2139" i="18"/>
  <c r="B2140" i="18"/>
  <c r="B2141" i="18"/>
  <c r="B2142" i="18"/>
  <c r="B2143" i="18"/>
  <c r="B2144" i="18"/>
  <c r="B2145" i="18"/>
  <c r="B2146" i="18"/>
  <c r="B2147" i="18"/>
  <c r="B2148" i="18"/>
  <c r="B2149" i="18"/>
  <c r="B2150" i="18"/>
  <c r="B2151" i="18"/>
  <c r="B2152" i="18"/>
  <c r="B2153" i="18"/>
  <c r="B2154" i="18"/>
  <c r="B2155" i="18"/>
  <c r="B2156" i="18"/>
  <c r="B2157" i="18"/>
  <c r="B2158" i="18"/>
  <c r="B2159" i="18"/>
  <c r="B2160" i="18"/>
  <c r="B2161" i="18"/>
  <c r="B2162" i="18"/>
  <c r="B2163" i="18"/>
  <c r="B2164" i="18"/>
  <c r="B2165" i="18"/>
  <c r="B2166" i="18"/>
  <c r="B2167" i="18"/>
  <c r="B2168" i="18"/>
  <c r="B2169" i="18"/>
  <c r="B2170" i="18"/>
  <c r="B2171" i="18"/>
  <c r="B2172" i="18"/>
  <c r="B2173" i="18"/>
  <c r="B2174" i="18"/>
  <c r="B2175" i="18"/>
  <c r="B2176" i="18"/>
  <c r="B2177" i="18"/>
  <c r="B2178" i="18"/>
  <c r="B2179" i="18"/>
  <c r="B2180" i="18"/>
  <c r="B2181" i="18"/>
  <c r="B2182" i="18"/>
  <c r="B2183" i="18"/>
  <c r="B2184" i="18"/>
  <c r="B2185" i="18"/>
  <c r="B2186" i="18"/>
  <c r="B2187" i="18"/>
  <c r="B2188" i="18"/>
  <c r="B2189" i="18"/>
  <c r="B2190" i="18"/>
  <c r="B2191" i="18"/>
  <c r="B2192" i="18"/>
  <c r="B2193" i="18"/>
  <c r="B2194" i="18"/>
  <c r="B2195" i="18"/>
  <c r="B2196" i="18"/>
  <c r="B2197" i="18"/>
  <c r="B2198" i="18"/>
  <c r="B2199" i="18"/>
  <c r="B2200" i="18"/>
  <c r="B2201" i="18"/>
  <c r="B2202" i="18"/>
  <c r="B2203" i="18"/>
  <c r="B2204" i="18"/>
  <c r="B2205" i="18"/>
  <c r="B2206" i="18"/>
  <c r="B2207" i="18"/>
  <c r="B2208" i="18"/>
  <c r="B2209" i="18"/>
  <c r="B2210" i="18"/>
  <c r="B2211" i="18"/>
  <c r="B2212" i="18"/>
  <c r="B2213" i="18"/>
  <c r="B2214" i="18"/>
  <c r="B2215" i="18"/>
  <c r="B2216" i="18"/>
  <c r="B2217" i="18"/>
  <c r="B2218" i="18"/>
  <c r="B2219" i="18"/>
  <c r="B2220" i="18"/>
  <c r="B2221" i="18"/>
  <c r="B2222" i="18"/>
  <c r="B2223" i="18"/>
  <c r="B2224" i="18"/>
  <c r="B2225" i="18"/>
  <c r="B2226" i="18"/>
  <c r="B2227" i="18"/>
  <c r="B2228" i="18"/>
  <c r="B2229" i="18"/>
  <c r="B2230" i="18"/>
  <c r="B2231" i="18"/>
  <c r="B2232" i="18"/>
  <c r="B2233" i="18"/>
  <c r="B2234" i="18"/>
  <c r="B2235" i="18"/>
  <c r="B2236" i="18"/>
  <c r="B2237" i="18"/>
  <c r="B2238" i="18"/>
  <c r="B2239" i="18"/>
  <c r="B2240" i="18"/>
  <c r="B2241" i="18"/>
  <c r="B2242" i="18"/>
  <c r="B2243" i="18"/>
  <c r="B2244" i="18"/>
  <c r="B2245" i="18"/>
  <c r="B2246" i="18"/>
  <c r="B2247" i="18"/>
  <c r="B2248" i="18"/>
  <c r="B2249" i="18"/>
  <c r="B2250" i="18"/>
  <c r="B2251" i="18"/>
  <c r="B2252" i="18"/>
  <c r="B2253" i="18"/>
  <c r="B2254" i="18"/>
  <c r="B2255" i="18"/>
  <c r="B2256" i="18"/>
  <c r="B2257" i="18"/>
  <c r="B2258" i="18"/>
  <c r="B2259" i="18"/>
  <c r="B2260" i="18"/>
  <c r="B2261" i="18"/>
  <c r="B2262" i="18"/>
  <c r="B2263" i="18"/>
  <c r="B2264" i="18"/>
  <c r="B2265" i="18"/>
  <c r="B2266" i="18"/>
  <c r="B2267" i="18"/>
  <c r="B2268" i="18"/>
  <c r="B2269" i="18"/>
  <c r="B2270" i="18"/>
  <c r="B2271" i="18"/>
  <c r="B2272" i="18"/>
  <c r="B2273" i="18"/>
  <c r="B2274" i="18"/>
  <c r="B2275" i="18"/>
  <c r="B2276" i="18"/>
  <c r="B2277" i="18"/>
  <c r="B2278" i="18"/>
  <c r="B2279" i="18"/>
  <c r="B2280" i="18"/>
  <c r="B2281" i="18"/>
  <c r="B2282" i="18"/>
  <c r="B2283" i="18"/>
  <c r="B2284" i="18"/>
  <c r="B2285" i="18"/>
  <c r="B2286" i="18"/>
  <c r="B2287" i="18"/>
  <c r="B2288" i="18"/>
  <c r="B2289" i="18"/>
  <c r="B2290" i="18"/>
  <c r="B2291" i="18"/>
  <c r="B2292" i="18"/>
  <c r="B2293" i="18"/>
  <c r="B2294" i="18"/>
  <c r="B2295" i="18"/>
  <c r="B2296" i="18"/>
  <c r="B2297" i="18"/>
  <c r="B2298" i="18"/>
  <c r="B2299" i="18"/>
  <c r="B2300" i="18"/>
  <c r="B2301" i="18"/>
  <c r="B2302" i="18"/>
  <c r="B2303" i="18"/>
  <c r="B2304" i="18"/>
  <c r="B2305" i="18"/>
  <c r="B2306" i="18"/>
  <c r="B2307" i="18"/>
  <c r="B2308" i="18"/>
  <c r="B2309" i="18"/>
  <c r="B2310" i="18"/>
  <c r="B2311" i="18"/>
  <c r="B2312" i="18"/>
  <c r="B2313" i="18"/>
  <c r="B2314" i="18"/>
  <c r="B2315" i="18"/>
  <c r="B2316" i="18"/>
  <c r="B2317" i="18"/>
  <c r="B2318" i="18"/>
  <c r="B2319" i="18"/>
  <c r="B2320" i="18"/>
  <c r="B2321" i="18"/>
  <c r="B2322" i="18"/>
  <c r="B2323" i="18"/>
  <c r="B2324" i="18"/>
  <c r="B2325" i="18"/>
  <c r="B2326" i="18"/>
  <c r="B2327" i="18"/>
  <c r="B2328" i="18"/>
  <c r="B2329" i="18"/>
  <c r="B2330" i="18"/>
  <c r="B2331" i="18"/>
  <c r="B2332" i="18"/>
  <c r="B2333" i="18"/>
  <c r="B2334" i="18"/>
  <c r="B2335" i="18"/>
  <c r="B2336" i="18"/>
  <c r="B2337" i="18"/>
  <c r="B2338" i="18"/>
  <c r="B2339" i="18"/>
</calcChain>
</file>

<file path=xl/comments1.xml><?xml version="1.0" encoding="utf-8"?>
<comments xmlns="http://schemas.openxmlformats.org/spreadsheetml/2006/main">
  <authors>
    <author>Jesper Brunholm</author>
  </authors>
  <commentList>
    <comment ref="Y1" authorId="0" shapeId="0">
      <text>
        <r>
          <rPr>
            <b/>
            <sz val="9"/>
            <color indexed="81"/>
            <rFont val="Tahoma"/>
            <family val="2"/>
          </rPr>
          <t>Jesper Brunholm:</t>
        </r>
        <r>
          <rPr>
            <sz val="9"/>
            <color indexed="81"/>
            <rFont val="Tahoma"/>
            <family val="2"/>
          </rPr>
          <t xml:space="preserve">
https://starwiki.atlassian.net/wiki/spaces/UDV/pages/1368981881/PersonExemptTypeIdentifier
</t>
        </r>
      </text>
    </comment>
  </commentList>
</comments>
</file>

<file path=xl/connections.xml><?xml version="1.0" encoding="utf-8"?>
<connections xmlns="http://schemas.openxmlformats.org/spreadsheetml/2006/main">
  <connection id="1" name="generalexempt" type="4" refreshedVersion="0" background="1">
    <webPr xml="1" sourceData="1" parsePre="1" consecutive="1" url="C:\Users\jesper.brunholm\Documents\_Backup\generalexempt.xml" htmlTables="1"/>
  </connection>
</connections>
</file>

<file path=xl/sharedStrings.xml><?xml version="1.0" encoding="utf-8"?>
<sst xmlns="http://schemas.openxmlformats.org/spreadsheetml/2006/main" count="4027" uniqueCount="276">
  <si>
    <t>OBS - En del borgere er fritaget alene i kraft af deres kontaktgruppe-personkategori. Dette fremgår IKKE af nedenstående.</t>
  </si>
  <si>
    <t>null</t>
  </si>
  <si>
    <t>BrugAfJoblog</t>
  </si>
  <si>
    <t>PligtTilSelvbook</t>
  </si>
  <si>
    <t>CVSoegbarhed</t>
  </si>
  <si>
    <t>Personkategori
PersonCategory</t>
  </si>
  <si>
    <t>Kontaktgruppe
ContactGroup</t>
  </si>
  <si>
    <t>Fravær
AbsenceType</t>
  </si>
  <si>
    <t>Fritagelse
Exempt</t>
  </si>
  <si>
    <t>Klientkategori
ClientCategory</t>
  </si>
  <si>
    <t>Identifikator</t>
  </si>
  <si>
    <t>Navn</t>
  </si>
  <si>
    <t>Beskrivelse</t>
  </si>
  <si>
    <t>Startdato</t>
  </si>
  <si>
    <t>Slutdato</t>
  </si>
  <si>
    <t>Uddannelse</t>
  </si>
  <si>
    <t>Midlertidigt arbejde</t>
  </si>
  <si>
    <t>Borgerligt ombud</t>
  </si>
  <si>
    <t>Barsel (max 14 dage)</t>
  </si>
  <si>
    <t>Hurtig i Gang</t>
  </si>
  <si>
    <t>Under 18 og uden forældre med forsørgelsespligt</t>
  </si>
  <si>
    <t>Kan ikke få førtidspension eller folkepension</t>
  </si>
  <si>
    <t>Barsel</t>
  </si>
  <si>
    <t>Friperiode</t>
  </si>
  <si>
    <t>Ferie med feriepenge, feriedagpenge m.v.</t>
  </si>
  <si>
    <t>Ferie med feriepenge, feriedagpenge, ferie for egen regning m.v.</t>
  </si>
  <si>
    <t>Sygdom - sygemelding</t>
  </si>
  <si>
    <t>Sygdom og/eller helbred forværres ved arbejde</t>
  </si>
  <si>
    <t>Sygdom og/eller helbred forværres ved aktivering</t>
  </si>
  <si>
    <t>Sygdom livstruende</t>
  </si>
  <si>
    <t>Deltidsbeskæftigelse (20 timer eller mere/uge)</t>
  </si>
  <si>
    <t>Ansættelse inden for 4 uger</t>
  </si>
  <si>
    <t>Barsel inden for 4 uger</t>
  </si>
  <si>
    <t>Fritagelse for rådighed under deltagelse i tilbud</t>
  </si>
  <si>
    <t>Pasning af egne børn</t>
  </si>
  <si>
    <t>Pasning af syge m.v</t>
  </si>
  <si>
    <t>Værnepligt</t>
  </si>
  <si>
    <t>Særlig øvrige</t>
  </si>
  <si>
    <t>Særlig øvrige for § 2, nr. 3 &amp; aktivitetsparate kontanthjælpsmodtagere, selvforsørgelses-og hjemrejseydelsesmodtagere eller overgangsydelsesmodtagere omfattet af program efter INL, aktivitetsparate uddannelseshjælpsmodtagere og aktivitetsparate overgangsydelsesmodtagere med uddannelsespålæg</t>
  </si>
  <si>
    <t>Jobrettet uddannelse (deltid)</t>
  </si>
  <si>
    <t>Jobrettet uddannelse (deltid) – fritaget for aktivering</t>
  </si>
  <si>
    <t>Jobrettet uddannelse (fuldtid)</t>
  </si>
  <si>
    <t>Jobrettet uddannelse (fuldtid) – fritaget for aktivering og kontaktforløb</t>
  </si>
  <si>
    <t>Seniorjob</t>
  </si>
  <si>
    <t>Seniorjob – uden obligatorisk slutdato</t>
  </si>
  <si>
    <t>Aktivering - Andet</t>
  </si>
  <si>
    <t>Aktivering - Virksomhedspraktik med aktiveringsydelse</t>
  </si>
  <si>
    <t>Aktivering - Uddannelse med aktiveringsydelse</t>
  </si>
  <si>
    <t>Aktivering - Uddannelse med dagpenge</t>
  </si>
  <si>
    <t>Aktivering - Løntilskud</t>
  </si>
  <si>
    <t>Aktivering - Virksomhedspraktik med dagpenge</t>
  </si>
  <si>
    <t>Aktivering - Uddannelse, uden jobplan med dagpenge</t>
  </si>
  <si>
    <t>Aktivering - Jobrotation</t>
  </si>
  <si>
    <t>Aktivering - Virksomhedpraktik, uden jobplan med dagpenge</t>
  </si>
  <si>
    <t>Forhindret i personlig kontakt</t>
  </si>
  <si>
    <t>Opfølgning uden personlig kontakt</t>
  </si>
  <si>
    <t>Forventes at genoptage arbejdet på fuld tid inden for de første 13 ugers sygefravær</t>
  </si>
  <si>
    <t>Arbejdet delvist genoptaget</t>
  </si>
  <si>
    <t>Skal opereres inden for 13 uger</t>
  </si>
  <si>
    <t>Sygdommen forhindrer individuel samtale (Personligt fremmøde)</t>
  </si>
  <si>
    <t>Forventes at vende tilbage på fuld tid inden for 14 dage fra næste kontakt</t>
  </si>
  <si>
    <t>Opfølgning uden kontakt</t>
  </si>
  <si>
    <t>Arbejdsfordeling, vejrlig eller materialemangel</t>
  </si>
  <si>
    <t>På vej på efterløn/fleksydelse (inden for 6 uger)</t>
  </si>
  <si>
    <t>På vej på pension (folkepension) (inden for 6 uger)</t>
  </si>
  <si>
    <t>På vej i job (inden for 6 uger)</t>
  </si>
  <si>
    <t>På vej i ordinært job eller fleksjob (inden for 6 uger)</t>
  </si>
  <si>
    <t>Barsel inden for 6 uger</t>
  </si>
  <si>
    <t>Ferie med ydelse</t>
  </si>
  <si>
    <t>Uddannelsespålæg</t>
  </si>
  <si>
    <t>UDGÅET: Uddannelsespålæg</t>
  </si>
  <si>
    <t>Omfattet af særlig uddannelsesydelse</t>
  </si>
  <si>
    <t>Deltager i Særlig Tilrettelagt Ungdomsuddannelse (STU)</t>
  </si>
  <si>
    <t>Fritagelse for joblog</t>
  </si>
  <si>
    <t>Fritagelse for pligt til at føre joblog</t>
  </si>
  <si>
    <t>Sygdom og/eller helbred forværres ved aktivering. Omfatter ikke mentor</t>
  </si>
  <si>
    <t>Sygdom og/eller helbred forværres ved aktivering LAB 10-12 (hvor pgl. ikke kan aktiveres pga. sygdom eller hvor der er risiko for, at helbredet forværres ved aktivering)</t>
  </si>
  <si>
    <t>Ophold i udlandet uden ydelse</t>
  </si>
  <si>
    <t>Ophold i udlandet uden ydelse (sygedagpengemodtagere)</t>
  </si>
  <si>
    <t>Omfattet af kontantydelse</t>
  </si>
  <si>
    <t>Forventes at være fuldt raskmeldt inden for 4 uger</t>
  </si>
  <si>
    <t>Forventes at være fuldt raskmeldt inden for 4 uger og for sygedagpengemodtagere fra beskæftigelse (eller selvstændige) gælder, at de forventes at være på vej tilbage i arbejde</t>
  </si>
  <si>
    <t>Fritaget for pligt til selvbook</t>
  </si>
  <si>
    <t>Borger har ikke pligt til selv at booke møder med jobcenter</t>
  </si>
  <si>
    <t>Frataget ret til selvbook</t>
  </si>
  <si>
    <t>Borger har ikke ret til selv at booke (eller ombooke) møder med jobcenter</t>
  </si>
  <si>
    <t>Omfattet af integrationsydelse</t>
  </si>
  <si>
    <t>6 måneders bonus for danskkundskaber</t>
  </si>
  <si>
    <t>6 måneders bonus for danskkundskaber for personer på selvforsørgelses,-og hjemrejseydelse eller overgangsydelse. Før 11/6 2018 defineret som: Tillæg for danskkundskaber for personer på integrationsydelse</t>
  </si>
  <si>
    <t>Dispensation fra danskprøve</t>
  </si>
  <si>
    <t>Dispensation fra danskprøve for personer på selvforsørgelses,-og hjemrejseydelse eller overgangsydelse</t>
  </si>
  <si>
    <t>Sygdom og/eller helbred forværres ved aktivering. Omfatter også mentor</t>
  </si>
  <si>
    <t>Sygdom og/eller helbred forværres ved aktivering LAB 9b-12 (hvor pgl. ikke kan aktiveres pga. sygdom eller hvor der er risiko for, at helbredet forværres ved aktivering inkl. mentor)</t>
  </si>
  <si>
    <t>Undtaget 225-timer pga begrænset arbejdsevne</t>
  </si>
  <si>
    <t>En ægtefælle eller en ugift person, har en så begrænset arbejdsevne, at vedkommende ikke kan opnå beskæftigelse på det ordinære arbejdsmarked.</t>
  </si>
  <si>
    <t>Krav om CV</t>
  </si>
  <si>
    <t>Borger er fritaget fra krav om CV</t>
  </si>
  <si>
    <t>Tjek af jobforslag og joblog</t>
  </si>
  <si>
    <t>Borger er fritaget fra tjek jobforslag og joblog</t>
  </si>
  <si>
    <t>Uden for institutionens åbningstid - manglende pasningsmulighed</t>
  </si>
  <si>
    <t>Manglende pasningsmulighed uden for institutionens åbningstid – for børn eller andre familiemedlemmer af husstanden, der kræver pleje</t>
  </si>
  <si>
    <t>Inden for institutionens åbningstid – manglende pasningsmulighed</t>
  </si>
  <si>
    <t>Manglende pasningsmulighed inden for institutionen åbningstid - for børn eller andre familiemedlemmer af husstanden, der kræver pleje. Medlemmet er dermed ikke dagpengeberettiget.</t>
  </si>
  <si>
    <t>A-dagpengemodtager modtager hjælp fra kommunen (fx supplerende kontanthjælp)</t>
  </si>
  <si>
    <t>A-dagpengemodtager modtager kontanthjælp, uddannelseshjælp eller overgangsydelse, herunder evt. under afvikling af sanktion i dagpengesystemet</t>
  </si>
  <si>
    <t>Fritaget for danskuddannelse</t>
  </si>
  <si>
    <t>Kommunalbestyrelsen kan helt eller delvis undlade at tilbyde en udlænding deltagelse i danskuddannelse, hvis den pågældende har tilstrækkelige danskkundskaber, eller ganske særlige grunde taler derfor efter integrationslovens § 21, stk. 2.</t>
  </si>
  <si>
    <t>Fritaget for tilbud under program efter Integrationsloven (helt/delvist)</t>
  </si>
  <si>
    <t>Kommunalbestyrelsen kan helt eller delvis undlade at give en udlænding tilbud, når ganske særlige grunde taler derfor efter integrationslovens § 23, stk. 5.</t>
  </si>
  <si>
    <t>Tilladelse efter repatrieringslovens § 6</t>
  </si>
  <si>
    <t>Deltagelse i praktik, uddannelsesforløb eller rekognosceringsrejse til hjemlandet eller det tidligere opholdsland mhp. at træffe beslutning om repatriering</t>
  </si>
  <si>
    <t>Arbejdsfordeling op til 6 uger</t>
  </si>
  <si>
    <t>Arbejdsfordeling fsva. den del, der varer 6 uger eller derunder</t>
  </si>
  <si>
    <t>Arbejdsfordeling over 6 uger</t>
  </si>
  <si>
    <t>Arbejdsfordeling fsva. den del, der varer ud over 6 uger</t>
  </si>
  <si>
    <t>Vejrlig eller materialemangel</t>
  </si>
  <si>
    <t>Uddannelse under pulje til uddannelsesløft</t>
  </si>
  <si>
    <t>Kontaktforløb er hos a-kassen</t>
  </si>
  <si>
    <t>Borgers kontaktforløb varetages af a-kassen</t>
  </si>
  <si>
    <t>Dom til anbringelse, forvaring eller behandling</t>
  </si>
  <si>
    <t>Personer, som fritages for kontaktforløb, selv om de får en ydelse, mens de har dom til anbringelse, forvaring eller behandling, som normalt medfører krav om kontaktforløb, jf. BAB kap. 7</t>
  </si>
  <si>
    <t>CG</t>
  </si>
  <si>
    <t>Absence</t>
  </si>
  <si>
    <t>PC</t>
  </si>
  <si>
    <t>Dagpengemodtager</t>
  </si>
  <si>
    <t>LAB § 6, nr. 1: Personer, som modtager dagpenge efter lov om arbejdsløshedsforsikring m.v.</t>
  </si>
  <si>
    <t>Kontanthjælpsmodtager</t>
  </si>
  <si>
    <t>LAB § 6, nr. 2 og 3: Personer, som modtager kontanthjælp efter lov om aktiv socialpolitik, og som ikke er omfattet af introduktionsprogrammet efter integrationsloven.</t>
  </si>
  <si>
    <t>Kontanthjælpsmodtager omfattet af integrationsprogrammet</t>
  </si>
  <si>
    <t>Kontanthjælpsmodtagere omfattet af integrationsprogrammet efter integrationsloven § 16, stk. 2. Udgået pr. 1. juli 2016 – der må ikke ske nyregistreringer af denne kontaktgruppe.</t>
  </si>
  <si>
    <t>Revalidering</t>
  </si>
  <si>
    <t>LAB § 6, nr. 10: Personer i revalideringsforløb efter LAB kapitel 21, bortset fra personer i forrevalidering.</t>
  </si>
  <si>
    <t>For-revalidering</t>
  </si>
  <si>
    <t>LAB § 6, nr. 10: Personer med begrænsninger i arbejdsevnen, som er omfattet af kapitel 6 i lov om aktiv socialpolitik, og som deltager i et forrevalideringsforløb.</t>
  </si>
  <si>
    <t>Sygedagpengemodtager</t>
  </si>
  <si>
    <t>Gl. LAB § 2, nr. 5 Personer, der modtager dagpenge under sygdom efter lov om sygedagpenge, og som er blevet sygedagpengemodtagere før 5. januar 2015. Udgået pr. 5. januar 2015 – der må ikke ske nyregistreringer af denne kontaktgruppe.</t>
  </si>
  <si>
    <t>Fleksjobvisiteret (ledig)</t>
  </si>
  <si>
    <t>Personer omfattet af lov om en aktiv beskæftigelsesindsats § 6, nr. 9, og som modtager ledighedsydelse.</t>
  </si>
  <si>
    <t>Uden ydelse</t>
  </si>
  <si>
    <t>Personer der ikke modtager ydelse, herunder personer der er tilmeldt uden at modtage ydelse</t>
  </si>
  <si>
    <t>Fleksjobansat</t>
  </si>
  <si>
    <t>Personer omfattet af lov om en aktiv beskæftigelsesindsats § 6, nr. 9, og som efter gammel eller ny ordning er ansat i et fleksjob eller modtager støtte efter lov om en aktiv beskæftigelsesindsats § 126.</t>
  </si>
  <si>
    <t>Ressourceforløb</t>
  </si>
  <si>
    <t>LAB § 6, nr. 8: Personer i ressourceforløb efter LAB kapitel 19.</t>
  </si>
  <si>
    <t>Modtager af uddannelseshjælp</t>
  </si>
  <si>
    <t>LAB § 6, nr. 4 og 5: Personer, som modtager uddannelseshjælp eller overgangsydelse efter lov om aktiv socialpolitik, og som ikke er omfattet af introduktionsprogrammet efter integrationsloven.</t>
  </si>
  <si>
    <t>Jobafklaring</t>
  </si>
  <si>
    <t>LAB § 6, nr. 7: Personer i jobafklaringsforløb efter kapitel 18 og som modtager ressourceforløbsydelse efter kapitel 6 b i lov om aktiv socialpolitik, herunder personer, der ikke får udbetalt ressourceforløbsydelsen under jobafklaringsforløb på grund af fradrag for indtægter.</t>
  </si>
  <si>
    <t>Førtidspensionister</t>
  </si>
  <si>
    <t>LAB § 6, nr. 11: Personer, der modtager førtidspension efter lov om social pension eller efter lov om højeste, mellemste, forhøjet almindelig og almindelig førtidspension m.v.</t>
  </si>
  <si>
    <t>Kompensation til handicappede i beskæftigelse</t>
  </si>
  <si>
    <t>Personer med handicap, jf. lov om kompensation til handicappede i erhverv m.v., der har gennemført en uddannelse af mindst 18 måneders varighed, som kan berettige til optagelse i en arbejdsløshedskasse, og som ikke har opnået ansættelse efter op til 2 år efter uddannelsens afslutning, og som mangler erhvervserfaring inden for det arbejdsområde, som uddannelsen kvalificerer til. Personer, der ansættes på fuld tid og ikke samtidig modtager fx supplerende dagpenge eller kontanthjælp.</t>
  </si>
  <si>
    <t>Unge u. 18</t>
  </si>
  <si>
    <t>LAB § 6, nr. 13: Unge under 18 år med behov for en uddannelses- og beskæftigelses­fremmende indsats.</t>
  </si>
  <si>
    <t>Selvforsørgede, ikke i beskæftigelse</t>
  </si>
  <si>
    <t>LAB § 6, nr. 12: Personer, der ikke er i beskæftigelse og ikke opfylder betingelserne for at modtage offentlig hjælp til forsørgelse, herunder dagpenge efter A-loven, forsørgelsesydelser efter LAS eller SU efter SU-loven, samt personer, der ikke kan få tilbud efter INL. Kontaktgruppen omfatter også personer, der efter afsluttet selvforsørgelses- og hjemrejseprogram eller introduktionsprogram fortsat har ret til danskuddannelse, jf. INL § 16, stk. 10.</t>
  </si>
  <si>
    <t>Selvforsørgende udlændinge omfattet af program efter INL</t>
  </si>
  <si>
    <t>Selvforsørgende flygtninge og familiesammenførte udlændinge (integrationslovens § 2, stk. 2-4) omfattet af selvforsørgelses- og hjemrejseprogrammet eller introduktionsprogrammet, der ikke modtager selvforsørgelses- og hjemrejseydelse eller overgangsydelse og ikke er i beskæftigelse, jf. integrationslovens § 16, stk. 4, jf. § 23, stk. 6). Kontaktgruppen omfatter også SU-modtagere eller personer som forsørges af andre eller sig selv fx pga. formue.</t>
  </si>
  <si>
    <t>Indvandrere omfattet af introduktionsforløbet</t>
  </si>
  <si>
    <t>Indvandrere (integrationslovens § 2, stk. 6) omfattet af introduktionsforløbet (integrationslovens § 24 c)</t>
  </si>
  <si>
    <t>Beskæftigede</t>
  </si>
  <si>
    <t>Beskæftigede, der modtager indsats efter LAB § 161, kap. 25 eller 28 eller modtager personlig assistance efter lov om kompensation til handicappede i erhverv samt beskæftigede flygtninge og familiesammenførte udlændinge (pligt til danskuddannelse efter integrationslovens § 16, stk. 4, jf. § 21 eller § 16, stk. 7).</t>
  </si>
  <si>
    <t>Voksenelever</t>
  </si>
  <si>
    <t>Personer, der har uddannelsesaftale, efter LAB kap. 23.</t>
  </si>
  <si>
    <t>Jobrotation</t>
  </si>
  <si>
    <t>Personer, der er ansat som jobrotationsvikar, efter LAB kap. 22.</t>
  </si>
  <si>
    <t>Personer, der er ansat i seniorjob efter lov om seniorjob.</t>
  </si>
  <si>
    <t>Sygedagpengemodtager fra beskæftigelse</t>
  </si>
  <si>
    <t>LAB § 6, nr. 6: Personer (fra beskæftigelse), der modtager dagpenge under sygdom efter lov om sygedagpenge.</t>
  </si>
  <si>
    <t>Sygedagpengemodtager fra ledighed</t>
  </si>
  <si>
    <t>LAB § 6, nr. 6: Personer (fra ledighed), der modtager dagpenge under sygdom efter lov om sygedagpenge.</t>
  </si>
  <si>
    <t>Overgangsydelsesmodtager efter LAB</t>
  </si>
  <si>
    <t>LAB § 6, nr. 2 og 3: Personer, der modtager overgangsydelse efter lov om aktiv socialpolitik som jobparat eller som aktivitetsparat, og som ikke er omfattet af introduktionsprogrammet efter integrationsloven.</t>
  </si>
  <si>
    <t>Selvforsørgelses- og hjemrejseydelsesmodtager efter INL</t>
  </si>
  <si>
    <t>Integrationslovens § 2, stk. 2 (flygtninge) samt § 2, stk. 3 (familiesammenførte udlændinge til en flygtning) omfattet af selvforsørgelses- og hjemsendelsesprogrammet efter integrationsloven § 16, stk. 1.</t>
  </si>
  <si>
    <t>Uddannelsespålæg - Overgangsydelsesmodtager efter LAB</t>
  </si>
  <si>
    <t>LAB § 6, nr. 4: Personer, der modtager overgangsydelse efter lov om aktiv socialpolitik som er åbenlyst uddannelsesparat, som øvrig uddannelsesparat eller som aktivitetsparat.</t>
  </si>
  <si>
    <t>Overgangsydelsesmodtager efter INL</t>
  </si>
  <si>
    <t>Integrationslovens § 2, stk. 4 (andre familiesammenførte udlændinge omfattet af introduktionsprogrammet efter integrationsloven § 16, stk. 2.)</t>
  </si>
  <si>
    <t>CC</t>
  </si>
  <si>
    <t>Tilmeldt uden ydelse</t>
  </si>
  <si>
    <t>Kontanthjælpsansøger</t>
  </si>
  <si>
    <t>Dimittend</t>
  </si>
  <si>
    <t>Kontanthjælpsansøger i integrationsprogram</t>
  </si>
  <si>
    <t>Kontanthjælpsmodtager i integrationsprogram</t>
  </si>
  <si>
    <t>Uddannelseshjælpsansøger</t>
  </si>
  <si>
    <t>Uddannelseshjælpsmodtager</t>
  </si>
  <si>
    <t>Arbejdsmarkedsydelsesmodtager</t>
  </si>
  <si>
    <t>Arbejdsmarkedsydelsesansøger</t>
  </si>
  <si>
    <t>Overgangsydelsesansøger omfattet af LAB</t>
  </si>
  <si>
    <t>Overgangsydelsesmodtager omfattet af LAB</t>
  </si>
  <si>
    <t>Selvforsørgelses-/hjemrejsesydelsesansøger efter INL</t>
  </si>
  <si>
    <t>Selvforsørgelses-/hjemrejsesydelsesmodtager efter INL</t>
  </si>
  <si>
    <t>Uddannelsespålæg - Overgangsydelsesansøger efter LAB</t>
  </si>
  <si>
    <t>Uddannelsespålæg -Overgangsydelsesmodtager efter LAB</t>
  </si>
  <si>
    <t>Overgangsydelsesansøger efter INL</t>
  </si>
  <si>
    <t>Overgangsydelsesansøger efter integrationsloven</t>
  </si>
  <si>
    <t>Overgangsydelsesmodtager efter integrationsloven</t>
  </si>
  <si>
    <t>Jobklar</t>
  </si>
  <si>
    <t>Borgere, der vurderes arbejdsmarkedsparate</t>
  </si>
  <si>
    <t>Indsatsklar</t>
  </si>
  <si>
    <t>Borgere, der vurderes som ikke-arbejdsmarkedsparate, men er indsatsklare</t>
  </si>
  <si>
    <t>Midlertidigt passiv</t>
  </si>
  <si>
    <t>Borgere, der vurderes som ikke-arbejdsmarkedsparate og vurderes som midlertidigt passiv for arbejdsmarkedet</t>
  </si>
  <si>
    <t>Jobparat</t>
  </si>
  <si>
    <t>Aktivitetsparat</t>
  </si>
  <si>
    <t>Åbenlyst uddannelsesparat</t>
  </si>
  <si>
    <t>Uddannelsesparat</t>
  </si>
  <si>
    <t>Ikke visiteret</t>
  </si>
  <si>
    <t>Kan kun sættes systemmæssigt - aldrig af en sagsbehandler</t>
  </si>
  <si>
    <t>Visitationskategori 1</t>
  </si>
  <si>
    <t>Sager, hvor der er en dato for forventet fuld raskmelding, som ligger inden for 8 uger</t>
  </si>
  <si>
    <t>Visitationskategori 2</t>
  </si>
  <si>
    <t>Sager, hvor en fuld raskmelding forventes at ske senere end 8 uger regnet fra første fraværsdag</t>
  </si>
  <si>
    <t>Visitationskategori 3</t>
  </si>
  <si>
    <t>Sager, hvor der er risiko for et langvarigt forløb, og hvor der er behov for at iværksætte en tværfaglig indsats</t>
  </si>
  <si>
    <t>Sygedagpengekategorisering 1</t>
  </si>
  <si>
    <t>Sager hvor tilbagevenden til arbejdsmarkedet er umiddelbart forestående (kategori 1)</t>
  </si>
  <si>
    <t>Sygedagpengekategorisering 2</t>
  </si>
  <si>
    <t>Sager med risiko for langvarigt sygdomsforløb eller risiko, hvad angår arbejdsevnen (kategori 2)</t>
  </si>
  <si>
    <t>Sygedagpengekategorisering 3</t>
  </si>
  <si>
    <t>Sager hvor lidelsen eller sygdommen medfører et længerevarende sygdomsforløb (kategori 3)</t>
  </si>
  <si>
    <t>Sager hvor samtalen er registreret under jobafklaring</t>
  </si>
  <si>
    <t xml:space="preserve">Fra fritagelses-siden udtrækkes rådata: </t>
  </si>
  <si>
    <t>https://starwiki.atlassian.net/wiki/spaces/FYS/pages/1378484420/Exempts+-+ContactGroup+-+PersonCategory+-+ClientCategory+-+Absence</t>
  </si>
  <si>
    <t>Søg-og-erstat med regex i fx Notepad++:</t>
  </si>
  <si>
    <t>Søg:</t>
  </si>
  <si>
    <t>Erstat med:</t>
  </si>
  <si>
    <t xml:space="preserve">Lav kopi af resultatfanen og indsæt data i række 2 så lookup-formlerne fra række 1 kan kopieres ud inden rækken slettes. </t>
  </si>
  <si>
    <t>cg: (\d{1,2}) - pc: (\d{1,2}|null) - cc: (\d{1,2}|null) - abs: (\d{1,2}|null) - exempt: (.*)\r\n</t>
  </si>
  <si>
    <t>$1\t\t$2\t\t$3\t\t$4\t\t$5\r\n</t>
  </si>
  <si>
    <t>Brug af Joblog</t>
  </si>
  <si>
    <t>Borger er fritaget for eller er ikke forpligtet til at bruge Joblog</t>
  </si>
  <si>
    <t>Selvbook med risiko for automatisk afmelding</t>
  </si>
  <si>
    <t>Borger kan ikke automatisk afmeldes pba. manglende selvbook</t>
  </si>
  <si>
    <t>CV søgbarhed</t>
  </si>
  <si>
    <t>Borger er fritaget for eller er ikke forpligtet til at have et søgbart CV</t>
  </si>
  <si>
    <t>Tjek af jobforslag</t>
  </si>
  <si>
    <t>Borger er fritaget for eller er ikke forpligtet til tjek af jobforslag (TJOB)</t>
  </si>
  <si>
    <t>Excempts</t>
  </si>
  <si>
    <t>Column1</t>
  </si>
  <si>
    <t>Column2</t>
  </si>
  <si>
    <t>Column3</t>
  </si>
  <si>
    <t>Column4</t>
  </si>
  <si>
    <t>Abs</t>
  </si>
  <si>
    <t>Gem resultatet som xml og åben xml som xml table i excel</t>
  </si>
  <si>
    <t>Indsæt kolonne til navn for hver id-kolonne</t>
  </si>
  <si>
    <t>Lav et ampdebuggerkald mod det ønskede miljø uden hverken contactgroups eller absences (PersonVisitationRuleService.GetGeneralExcempt) (se ude th)</t>
  </si>
  <si>
    <t>&lt;GetGeneralExemptRequestType xmlns:xsi="http://www.w3.org/2001/XMLSchema-instance" xmlns:xsd="http://www.w3.org/2001/XMLSchema"&gt;&lt;AbsenceCollection xmlns="http://service.bm.dk/pjaktass/1/PersonVisitationRuleService"&gt;&lt;/AbsenceCollection&gt;&lt;/GetGeneralExemptRequestType&gt;</t>
  </si>
  <si>
    <t>På vej på erhvervsuddannelse (inden for 6 uger)</t>
  </si>
  <si>
    <t>Arbejdsfordeling - ny midlertidig ordning. COVID-19</t>
  </si>
  <si>
    <t>Sorgorlov</t>
  </si>
  <si>
    <t>Fritaget for rådighed under uddannelsestilbud - minkerhverv eller følgeerhverv</t>
  </si>
  <si>
    <t>FritagetForCV</t>
  </si>
  <si>
    <t>Tip:</t>
  </si>
  <si>
    <t>Sørg for at have en blank linje til sidst, inden du laver søg-og-erstat, da Notepad++ ellers ikke får sidste betydende linje med</t>
  </si>
  <si>
    <t>ns1:CodeListItemIdentifier</t>
  </si>
  <si>
    <t>ns1:CodeListItemIdentifier2</t>
  </si>
  <si>
    <t>ns1:CodeListItemIdentifier3</t>
  </si>
  <si>
    <t>ns1:CodeListItemIdentifier4</t>
  </si>
  <si>
    <t>ns1:CodeListItemIdentifier5</t>
  </si>
  <si>
    <t>ns1:CodeListItemIdentifier22</t>
  </si>
  <si>
    <t>ns1:CodeListItemIdentifier32</t>
  </si>
  <si>
    <t>ns1:CodeListItemIdentifier42</t>
  </si>
  <si>
    <t>Fritagelse
Exempt2</t>
  </si>
  <si>
    <t>Exid</t>
  </si>
  <si>
    <t>Fritaget for CV</t>
  </si>
  <si>
    <t>Borger er fritaget for eller er ikke forpligtet til at have et CV</t>
  </si>
  <si>
    <t>https://starwiki.atlassian.net/wiki/spaces/UDV/pages/1368653968/PersonCategoryTypeIdentifier</t>
  </si>
  <si>
    <t>https://starwiki.atlassian.net/wiki/spaces/UDV/pages/1368359016/ClientCategoryTypeIdentifier</t>
  </si>
  <si>
    <t>ContactGroupTypeIdentifierType</t>
  </si>
  <si>
    <t>AbsenceTypeIdentifierType</t>
  </si>
  <si>
    <t xml:space="preserve">Alle lister her: </t>
  </si>
  <si>
    <t>https://starwiki.atlassian.net/wiki/spaces/FYS/pages/2767454289/PersonVisitationRuleService+Version+1+2021-2</t>
  </si>
  <si>
    <t>Udtræk for Release 2022-2 patch trukket 05.07.2022</t>
  </si>
  <si>
    <t>MindreIntensivIndsats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</si>
</sst>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72B4D"/>
      <name val="Segoe UI"/>
      <family val="2"/>
    </font>
    <font>
      <sz val="11"/>
      <color rgb="FF091E42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091E42"/>
      <name val="Segoe UI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2" borderId="1" xfId="0" applyFont="1" applyFill="1" applyBorder="1" applyAlignment="1">
      <alignment horizontal="left" vertical="top" wrapText="1" indent="1"/>
    </xf>
    <xf numFmtId="14" fontId="3" fillId="2" borderId="1" xfId="0" applyNumberFormat="1" applyFont="1" applyFill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left" vertical="top" wrapText="1" indent="1"/>
    </xf>
    <xf numFmtId="14" fontId="3" fillId="3" borderId="1" xfId="0" applyNumberFormat="1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 indent="1"/>
    </xf>
    <xf numFmtId="14" fontId="3" fillId="2" borderId="3" xfId="0" applyNumberFormat="1" applyFont="1" applyFill="1" applyBorder="1" applyAlignment="1">
      <alignment horizontal="left" vertical="top" wrapText="1" indent="1"/>
    </xf>
    <xf numFmtId="14" fontId="3" fillId="3" borderId="3" xfId="0" applyNumberFormat="1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top" wrapText="1" indent="1"/>
    </xf>
    <xf numFmtId="0" fontId="3" fillId="2" borderId="8" xfId="0" applyFont="1" applyFill="1" applyBorder="1" applyAlignment="1">
      <alignment horizontal="left" vertical="top" wrapText="1" indent="1"/>
    </xf>
    <xf numFmtId="14" fontId="3" fillId="2" borderId="8" xfId="0" applyNumberFormat="1" applyFont="1" applyFill="1" applyBorder="1" applyAlignment="1">
      <alignment horizontal="left" vertical="top" wrapText="1" indent="1"/>
    </xf>
    <xf numFmtId="14" fontId="3" fillId="2" borderId="9" xfId="0" applyNumberFormat="1" applyFont="1" applyFill="1" applyBorder="1" applyAlignment="1">
      <alignment horizontal="left" vertical="top" wrapText="1" indent="1"/>
    </xf>
    <xf numFmtId="0" fontId="3" fillId="3" borderId="7" xfId="0" applyFont="1" applyFill="1" applyBorder="1" applyAlignment="1">
      <alignment horizontal="left" vertical="top" wrapText="1" indent="1"/>
    </xf>
    <xf numFmtId="0" fontId="3" fillId="3" borderId="8" xfId="0" applyFont="1" applyFill="1" applyBorder="1" applyAlignment="1">
      <alignment horizontal="left" vertical="top" wrapText="1" indent="1"/>
    </xf>
    <xf numFmtId="14" fontId="3" fillId="3" borderId="8" xfId="0" applyNumberFormat="1" applyFont="1" applyFill="1" applyBorder="1" applyAlignment="1">
      <alignment horizontal="left" vertical="top" wrapText="1" indent="1"/>
    </xf>
    <xf numFmtId="14" fontId="3" fillId="3" borderId="9" xfId="0" applyNumberFormat="1" applyFont="1" applyFill="1" applyBorder="1" applyAlignment="1">
      <alignment horizontal="left" vertical="top" wrapText="1" indent="1"/>
    </xf>
    <xf numFmtId="0" fontId="4" fillId="0" borderId="0" xfId="1"/>
    <xf numFmtId="0" fontId="2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 indent="1"/>
    </xf>
    <xf numFmtId="14" fontId="5" fillId="2" borderId="1" xfId="0" applyNumberFormat="1" applyFont="1" applyFill="1" applyBorder="1" applyAlignment="1">
      <alignment horizontal="left" vertical="top" wrapText="1" indent="1"/>
    </xf>
    <xf numFmtId="14" fontId="5" fillId="2" borderId="3" xfId="0" applyNumberFormat="1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left" vertical="top" wrapText="1" indent="1"/>
    </xf>
    <xf numFmtId="14" fontId="5" fillId="2" borderId="8" xfId="0" applyNumberFormat="1" applyFont="1" applyFill="1" applyBorder="1" applyAlignment="1">
      <alignment horizontal="left" vertical="top" wrapText="1" indent="1"/>
    </xf>
    <xf numFmtId="14" fontId="5" fillId="2" borderId="9" xfId="0" applyNumberFormat="1" applyFont="1" applyFill="1" applyBorder="1" applyAlignment="1">
      <alignment horizontal="left" vertical="top" wrapText="1" indent="1"/>
    </xf>
    <xf numFmtId="0" fontId="6" fillId="4" borderId="10" xfId="0" applyFont="1" applyFill="1" applyBorder="1"/>
    <xf numFmtId="0" fontId="6" fillId="4" borderId="11" xfId="0" applyFont="1" applyFill="1" applyBorder="1" applyAlignment="1">
      <alignment wrapText="1"/>
    </xf>
    <xf numFmtId="0" fontId="6" fillId="4" borderId="11" xfId="0" applyFont="1" applyFill="1" applyBorder="1"/>
    <xf numFmtId="0" fontId="6" fillId="4" borderId="1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border outline="0"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E7E7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E7E7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E7E7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E7E7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E7E7"/>
        </patternFill>
      </fill>
      <alignment horizontal="left" vertical="top" textRotation="0" wrapText="1" indent="1" justifyLastLine="0" shrinkToFit="0" readingOrder="0"/>
      <border diagonalUp="0" diagonalDown="0">
        <left/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border outline="0">
        <top style="medium">
          <color rgb="FFDDDDDD"/>
        </top>
      </border>
    </dxf>
    <dxf>
      <border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border outline="0">
        <bottom style="medium">
          <color rgb="FFDDDDD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72B4D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/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border outline="0">
        <top style="medium">
          <color rgb="FFDDDDDD"/>
        </top>
      </border>
    </dxf>
    <dxf>
      <border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border outline="0">
        <bottom style="medium">
          <color rgb="FFDDDDD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72B4D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/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border outline="0">
        <top style="medium">
          <color rgb="FFDDDDDD"/>
        </top>
      </border>
    </dxf>
    <dxf>
      <border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border outline="0">
        <bottom style="medium">
          <color rgb="FFDDDDD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72B4D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91E42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>
        <left/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border outline="0">
        <top style="medium">
          <color rgb="FFDDDDDD"/>
        </top>
      </border>
    </dxf>
    <dxf>
      <border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border outline="0">
        <bottom style="medium">
          <color rgb="FFDDDDD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72B4D"/>
        <name val="Segoe UI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ervice.bm.dk/pjaktass/2013/06/07/CodeListBase/' xmlns:ns2='http://service.bm.dk/pjaktass/1/PersonVisitationRuleService'">
  <Schema ID="Schema1" Namespace="http://service.bm.dk/pjaktass/2013/06/07/CodeListBase/">
    <xsd:schema xmlns:xsd="http://www.w3.org/2001/XMLSchema" xmlns:ns0="http://service.bm.dk/pjaktass/2013/06/07/CodeListBase/" xmlns="" targetNamespace="http://service.bm.dk/pjaktass/2013/06/07/CodeListBase/">
      <xsd:element nillable="true" type="xsd:integer" name="CodeListItemIdentifier"/>
    </xsd:schema>
  </Schema>
  <Schema ID="Schema2" Namespace="http://service.bm.dk/pjaktass/1/PersonVisitationRuleService">
    <xsd:schema xmlns:xsd="http://www.w3.org/2001/XMLSchema" xmlns:ns0="http://service.bm.dk/pjaktass/2013/06/07/CodeListBase/" xmlns:ns1="http://service.bm.dk/pjaktass/1/PersonVisitationRuleService" xmlns="" targetNamespace="http://service.bm.dk/pjaktass/1/PersonVisitationRuleService">
      <xsd:import namespace="http://service.bm.dk/pjaktass/2013/06/07/CodeListBase/"/>
      <xsd:element nillable="true" name="GeneralExemptResponseCollection">
        <xsd:complexType>
          <xsd:sequence minOccurs="0">
            <xsd:element minOccurs="0" maxOccurs="unbounded" nillable="true" name="GeneralExemptResponseType" form="qualified">
              <xsd:complexType>
                <xsd:sequence minOccurs="0">
                  <xsd:element minOccurs="0" nillable="true" name="ContactGroupTypeIdentifierType" form="qualified">
                    <xsd:complexType>
                      <xsd:sequence minOccurs="0">
                        <xsd:element minOccurs="0" ref="ns0:CodeListItemIdentifier"/>
                      </xsd:sequence>
                    </xsd:complexType>
                  </xsd:element>
                  <xsd:element minOccurs="0" nillable="true" name="PersonCategoryTypeIdentifierType" form="qualified">
                    <xsd:complexType>
                      <xsd:sequence minOccurs="0">
                        <xsd:element minOccurs="0" ref="ns0:CodeListItemIdentifier"/>
                      </xsd:sequence>
                    </xsd:complexType>
                  </xsd:element>
                  <xsd:element minOccurs="0" nillable="true" name="ClientCategoryTypeIdentifier" form="qualified">
                    <xsd:complexType>
                      <xsd:sequence minOccurs="0">
                        <xsd:element minOccurs="0" ref="ns0:CodeListItemIdentifier"/>
                      </xsd:sequence>
                    </xsd:complexType>
                  </xsd:element>
                  <xsd:element minOccurs="0" nillable="true" name="AbsenceTypeIdentifierType" form="qualified">
                    <xsd:complexType>
                      <xsd:sequence minOccurs="0">
                        <xsd:element minOccurs="0" ref="ns0:CodeListItemIdentifier"/>
                      </xsd:sequence>
                    </xsd:complexType>
                  </xsd:element>
                  <xsd:element minOccurs="0" nillable="true" name="PersonExemptTypeIdentifierType" form="qualified">
                    <xsd:complexType>
                      <xsd:sequence minOccurs="0">
                        <xsd:element minOccurs="0" ref="ns0:CodeListItemIdentifier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" SchemaRef="Schema1 Schema2">
    <xsd:schema xmlns:xsd="http://www.w3.org/2001/XMLSchema" xmlns:ns0="http://service.bm.dk/pjaktass/1/PersonVisitationRuleService" xmlns="">
      <xsd:import namespace="http://service.bm.dk/pjaktass/1/PersonVisitationRuleService"/>
      <xsd:element nillable="true" name="GetGeneralExemptResponseType">
        <xsd:complexType>
          <xsd:sequence minOccurs="0">
            <xsd:element minOccurs="0" ref="ns0:GeneralExemptResponseCollection"/>
          </xsd:sequence>
        </xsd:complexType>
      </xsd:element>
    </xsd:schema>
  </Schema>
  <Map ID="1" Name="GetGeneralExemptResponseType_Map" RootElement="GetGeneralExemptResponseType" SchemaID="Schema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8" name="Table197101112131415171819" displayName="Table197101112131415171819" ref="A3:I2339" totalsRowShown="0">
  <autoFilter ref="A3:I2339"/>
  <tableColumns count="9">
    <tableColumn id="1" name="CG"/>
    <tableColumn id="6" name="Kontaktgruppe_x000a_ContactGroup" dataDxfId="46">
      <calculatedColumnFormula>VLOOKUP(Table197101112131415171819[[#This Row],[CG]],CGTable,2,FALSE)</calculatedColumnFormula>
    </tableColumn>
    <tableColumn id="2" name="PC"/>
    <tableColumn id="7" name="Personkategori_x000a_PersonCategory" dataDxfId="45">
      <calculatedColumnFormula>VLOOKUP(Table197101112131415171819[[#This Row],[PC]],PCTable,2,FALSE)</calculatedColumnFormula>
    </tableColumn>
    <tableColumn id="3" name="CC"/>
    <tableColumn id="8" name="Klientkategori_x000a_ClientCategory" dataDxfId="44">
      <calculatedColumnFormula>VLOOKUP(Table197101112131415171819[[#This Row],[CC]],CCTable,2,FALSE)</calculatedColumnFormula>
    </tableColumn>
    <tableColumn id="4" name="Abs"/>
    <tableColumn id="10" name="Fravær_x000a_AbsenceType" dataDxfId="43">
      <calculatedColumnFormula>VLOOKUP(Table197101112131415171819[[#This Row],[Abs]],AbsenceTable,2,FALSE)</calculatedColumnFormula>
    </tableColumn>
    <tableColumn id="5" name="Fritagelse_x000a_Exempt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le15" displayName="Table15" ref="A26:I1631" tableType="xml" totalsRowShown="0" connectionId="1">
  <autoFilter ref="A26:I1631"/>
  <tableColumns count="9">
    <tableColumn id="1" uniqueName="ns1:CodeListItemIdentifier" name="ns1:CodeListItemIdentifier">
      <xmlColumnPr mapId="1" xpath="/GetGeneralExemptResponseType/ns2:GeneralExemptResponseCollection/ns2:GeneralExemptResponseType/ns2:ContactGroupTypeIdentifierType/ns1:CodeListItemIdentifier" xmlDataType="integer"/>
    </tableColumn>
    <tableColumn id="6" uniqueName="6" name="Column1"/>
    <tableColumn id="2" uniqueName="ns1:CodeListItemIdentifier" name="ns1:CodeListItemIdentifier2">
      <xmlColumnPr mapId="1" xpath="/GetGeneralExemptResponseType/ns2:GeneralExemptResponseCollection/ns2:GeneralExemptResponseType/ns2:PersonCategoryTypeIdentifierType/ns1:CodeListItemIdentifier" xmlDataType="integer"/>
    </tableColumn>
    <tableColumn id="7" uniqueName="7" name="ns1:CodeListItemIdentifier22"/>
    <tableColumn id="3" uniqueName="ns1:CodeListItemIdentifier" name="ns1:CodeListItemIdentifier3">
      <xmlColumnPr mapId="1" xpath="/GetGeneralExemptResponseType/ns2:GeneralExemptResponseCollection/ns2:GeneralExemptResponseType/ns2:ClientCategoryTypeIdentifier/ns1:CodeListItemIdentifier" xmlDataType="integer"/>
    </tableColumn>
    <tableColumn id="8" uniqueName="8" name="ns1:CodeListItemIdentifier32"/>
    <tableColumn id="4" uniqueName="ns1:CodeListItemIdentifier" name="ns1:CodeListItemIdentifier4">
      <xmlColumnPr mapId="1" xpath="/GetGeneralExemptResponseType/ns2:GeneralExemptResponseCollection/ns2:GeneralExemptResponseType/ns2:AbsenceTypeIdentifierType/ns1:CodeListItemIdentifier" xmlDataType="integer"/>
    </tableColumn>
    <tableColumn id="12" uniqueName="12" name="ns1:CodeListItemIdentifier42"/>
    <tableColumn id="5" uniqueName="ns1:CodeListItemIdentifier" name="ns1:CodeListItemIdentifier5">
      <xmlColumnPr mapId="1" xpath="/GetGeneralExemptResponseType/ns2:GeneralExemptResponseCollection/ns2:GeneralExemptResponseType/ns2:PersonExemptTypeIdentifierType/ns1:CodeListItemIdentifier" xmlDataType="integer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2:E82" totalsRowShown="0" headerRowDxfId="42" headerRowBorderDxfId="41" tableBorderDxfId="40" totalsRowBorderDxfId="39">
  <autoFilter ref="A2:E82"/>
  <tableColumns count="5">
    <tableColumn id="1" name="Identifikator" dataDxfId="38"/>
    <tableColumn id="2" name="Navn" dataDxfId="37"/>
    <tableColumn id="3" name="Beskrivelse" dataDxfId="36"/>
    <tableColumn id="4" name="Startdato" dataDxfId="35"/>
    <tableColumn id="5" name="Slutdato" dataDxfId="34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G2:K30" totalsRowShown="0" headerRowDxfId="33" headerRowBorderDxfId="32" tableBorderDxfId="31" totalsRowBorderDxfId="30">
  <autoFilter ref="G2:K30"/>
  <tableColumns count="5">
    <tableColumn id="1" name="Identifikator" dataDxfId="29"/>
    <tableColumn id="2" name="Navn" dataDxfId="28"/>
    <tableColumn id="3" name="Beskrivelse" dataDxfId="27"/>
    <tableColumn id="4" name="Startdato" dataDxfId="26"/>
    <tableColumn id="5" name="Slutdato" dataDxfId="25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M2:Q21" totalsRowShown="0" headerRowDxfId="24" headerRowBorderDxfId="23" tableBorderDxfId="22" totalsRowBorderDxfId="21">
  <autoFilter ref="M2:Q21"/>
  <tableColumns count="5">
    <tableColumn id="1" name="Identifikator" dataDxfId="20"/>
    <tableColumn id="2" name="Navn" dataDxfId="19"/>
    <tableColumn id="3" name="Beskrivelse" dataDxfId="18"/>
    <tableColumn id="4" name="Startdato" dataDxfId="17"/>
    <tableColumn id="5" name="Slutdato" dataDxfId="16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S2:W17" totalsRowShown="0" headerRowDxfId="15" headerRowBorderDxfId="14" tableBorderDxfId="13" totalsRowBorderDxfId="12">
  <autoFilter ref="S2:W17"/>
  <tableColumns count="5">
    <tableColumn id="1" name="Identifikator" dataDxfId="11"/>
    <tableColumn id="2" name="Navn" dataDxfId="10"/>
    <tableColumn id="3" name="Beskrivelse" dataDxfId="9"/>
    <tableColumn id="4" name="Startdato" dataDxfId="8"/>
    <tableColumn id="5" name="Slutdato" dataDxfId="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ExemptsTable" displayName="ExemptsTable" ref="Y1:AC7" totalsRowShown="0" dataDxfId="6" tableBorderDxfId="5">
  <autoFilter ref="Y1:AC7"/>
  <tableColumns count="5">
    <tableColumn id="1" name="Excempts" dataDxfId="4"/>
    <tableColumn id="2" name="Column1" dataDxfId="3"/>
    <tableColumn id="3" name="Column2" dataDxfId="2"/>
    <tableColumn id="4" name="Column3" dataDxfId="1"/>
    <tableColumn id="5" name="Column4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starwiki.atlassian.net/wiki/spaces/FYS/pages/1378484420/Exempts+-+ContactGroup+-+PersonCategory+-+ClientCategory+-+Absenc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hyperlink" Target="https://starwiki.atlassian.net/wiki/display/UDV/ContactGroupTypeIdentifier" TargetMode="External"/><Relationship Id="rId7" Type="http://schemas.openxmlformats.org/officeDocument/2006/relationships/table" Target="../tables/table3.xml"/><Relationship Id="rId12" Type="http://schemas.openxmlformats.org/officeDocument/2006/relationships/comments" Target="../comments1.xml"/><Relationship Id="rId2" Type="http://schemas.openxmlformats.org/officeDocument/2006/relationships/hyperlink" Target="https://starwiki.atlassian.net/wiki/spaces/UDV/pages/1368359016/ClientCategoryTypeIdentifier" TargetMode="External"/><Relationship Id="rId1" Type="http://schemas.openxmlformats.org/officeDocument/2006/relationships/hyperlink" Target="https://starwiki.atlassian.net/wiki/spaces/UDV/pages/1368653968/PersonCategoryTypeIdentifier" TargetMode="External"/><Relationship Id="rId6" Type="http://schemas.openxmlformats.org/officeDocument/2006/relationships/vmlDrawing" Target="../drawings/vmlDrawing1.vml"/><Relationship Id="rId11" Type="http://schemas.openxmlformats.org/officeDocument/2006/relationships/table" Target="../tables/table7.xml"/><Relationship Id="rId5" Type="http://schemas.openxmlformats.org/officeDocument/2006/relationships/printerSettings" Target="../printerSettings/printerSettings2.bin"/><Relationship Id="rId10" Type="http://schemas.openxmlformats.org/officeDocument/2006/relationships/table" Target="../tables/table6.xml"/><Relationship Id="rId4" Type="http://schemas.openxmlformats.org/officeDocument/2006/relationships/hyperlink" Target="https://starwiki.atlassian.net/wiki/display/UDV/AbsenceTypeIdentifier" TargetMode="External"/><Relationship Id="rId9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9"/>
  <sheetViews>
    <sheetView tabSelected="1" topLeftCell="A127" workbookViewId="0">
      <selection activeCell="H4" sqref="H4"/>
    </sheetView>
  </sheetViews>
  <sheetFormatPr defaultRowHeight="15" x14ac:dyDescent="0.25"/>
  <cols>
    <col min="1" max="1" width="7.42578125" customWidth="1"/>
    <col min="2" max="2" width="48.28515625" customWidth="1"/>
    <col min="3" max="3" width="6.28515625" customWidth="1"/>
    <col min="4" max="4" width="28.5703125" bestFit="1" customWidth="1"/>
    <col min="5" max="5" width="6.28515625" customWidth="1"/>
    <col min="6" max="6" width="27.28515625" customWidth="1"/>
    <col min="7" max="7" width="6.140625" customWidth="1"/>
    <col min="8" max="8" width="66.140625" customWidth="1"/>
    <col min="9" max="9" width="16.85546875" customWidth="1"/>
    <col min="10" max="10" width="45.7109375" customWidth="1"/>
  </cols>
  <sheetData>
    <row r="1" spans="1:9" ht="27.75" customHeight="1" x14ac:dyDescent="0.25">
      <c r="A1" s="2" t="s">
        <v>0</v>
      </c>
    </row>
    <row r="2" spans="1:9" ht="27.75" customHeight="1" x14ac:dyDescent="0.25">
      <c r="A2" t="s">
        <v>274</v>
      </c>
    </row>
    <row r="3" spans="1:9" ht="30" x14ac:dyDescent="0.25">
      <c r="A3" t="s">
        <v>121</v>
      </c>
      <c r="B3" s="1" t="s">
        <v>6</v>
      </c>
      <c r="C3" t="s">
        <v>123</v>
      </c>
      <c r="D3" s="1" t="s">
        <v>5</v>
      </c>
      <c r="E3" t="s">
        <v>179</v>
      </c>
      <c r="F3" s="1" t="s">
        <v>9</v>
      </c>
      <c r="G3" t="s">
        <v>244</v>
      </c>
      <c r="H3" s="1" t="s">
        <v>7</v>
      </c>
      <c r="I3" s="1" t="s">
        <v>264</v>
      </c>
    </row>
    <row r="4" spans="1:9" x14ac:dyDescent="0.25">
      <c r="A4">
        <v>1</v>
      </c>
      <c r="B4" t="str">
        <f>VLOOKUP(Table197101112131415171819[[#This Row],[CG]],CGTable,2,FALSE)</f>
        <v>Dagpengemodtager</v>
      </c>
      <c r="C4" t="s">
        <v>1</v>
      </c>
      <c r="D4" t="e">
        <f>VLOOKUP(Table197101112131415171819[[#This Row],[PC]],PCTable,2,FALSE)</f>
        <v>#N/A</v>
      </c>
      <c r="E4">
        <v>1</v>
      </c>
      <c r="F4" t="str">
        <f>VLOOKUP(Table197101112131415171819[[#This Row],[CC]],CCTable,2,FALSE)</f>
        <v>Dagpengemodtager</v>
      </c>
      <c r="G4">
        <v>2</v>
      </c>
      <c r="H4" t="str">
        <f>VLOOKUP(Table197101112131415171819[[#This Row],[Abs]],AbsenceTable,2,FALSE)</f>
        <v>Midlertidigt arbejde</v>
      </c>
      <c r="I4" t="s">
        <v>2</v>
      </c>
    </row>
    <row r="5" spans="1:9" x14ac:dyDescent="0.25">
      <c r="A5">
        <v>1</v>
      </c>
      <c r="B5" t="str">
        <f>VLOOKUP(Table197101112131415171819[[#This Row],[CG]],CGTable,2,FALSE)</f>
        <v>Dagpengemodtager</v>
      </c>
      <c r="C5" t="s">
        <v>1</v>
      </c>
      <c r="D5" t="e">
        <f>VLOOKUP(Table197101112131415171819[[#This Row],[PC]],PCTable,2,FALSE)</f>
        <v>#N/A</v>
      </c>
      <c r="E5">
        <v>1</v>
      </c>
      <c r="F5" t="str">
        <f>VLOOKUP(Table197101112131415171819[[#This Row],[CC]],CCTable,2,FALSE)</f>
        <v>Dagpengemodtager</v>
      </c>
      <c r="G5">
        <v>2</v>
      </c>
      <c r="H5" t="str">
        <f>VLOOKUP(Table197101112131415171819[[#This Row],[Abs]],AbsenceTable,2,FALSE)</f>
        <v>Midlertidigt arbejde</v>
      </c>
      <c r="I5" t="s">
        <v>3</v>
      </c>
    </row>
    <row r="6" spans="1:9" x14ac:dyDescent="0.25">
      <c r="A6">
        <v>1</v>
      </c>
      <c r="B6" t="str">
        <f>VLOOKUP(Table197101112131415171819[[#This Row],[CG]],CGTable,2,FALSE)</f>
        <v>Dagpengemodtager</v>
      </c>
      <c r="C6" t="s">
        <v>1</v>
      </c>
      <c r="D6" t="e">
        <f>VLOOKUP(Table197101112131415171819[[#This Row],[PC]],PCTable,2,FALSE)</f>
        <v>#N/A</v>
      </c>
      <c r="E6">
        <v>1</v>
      </c>
      <c r="F6" t="str">
        <f>VLOOKUP(Table197101112131415171819[[#This Row],[CC]],CCTable,2,FALSE)</f>
        <v>Dagpengemodtager</v>
      </c>
      <c r="G6">
        <v>3</v>
      </c>
      <c r="H6" t="str">
        <f>VLOOKUP(Table197101112131415171819[[#This Row],[Abs]],AbsenceTable,2,FALSE)</f>
        <v>Borgerligt ombud</v>
      </c>
      <c r="I6" t="s">
        <v>2</v>
      </c>
    </row>
    <row r="7" spans="1:9" x14ac:dyDescent="0.25">
      <c r="A7">
        <v>1</v>
      </c>
      <c r="B7" t="str">
        <f>VLOOKUP(Table197101112131415171819[[#This Row],[CG]],CGTable,2,FALSE)</f>
        <v>Dagpengemodtager</v>
      </c>
      <c r="C7" t="s">
        <v>1</v>
      </c>
      <c r="D7" t="e">
        <f>VLOOKUP(Table197101112131415171819[[#This Row],[PC]],PCTable,2,FALSE)</f>
        <v>#N/A</v>
      </c>
      <c r="E7">
        <v>1</v>
      </c>
      <c r="F7" t="str">
        <f>VLOOKUP(Table197101112131415171819[[#This Row],[CC]],CCTable,2,FALSE)</f>
        <v>Dagpengemodtager</v>
      </c>
      <c r="G7">
        <v>3</v>
      </c>
      <c r="H7" t="str">
        <f>VLOOKUP(Table197101112131415171819[[#This Row],[Abs]],AbsenceTable,2,FALSE)</f>
        <v>Borgerligt ombud</v>
      </c>
      <c r="I7" t="s">
        <v>3</v>
      </c>
    </row>
    <row r="8" spans="1:9" x14ac:dyDescent="0.25">
      <c r="A8">
        <v>1</v>
      </c>
      <c r="B8" t="str">
        <f>VLOOKUP(Table197101112131415171819[[#This Row],[CG]],CGTable,2,FALSE)</f>
        <v>Dagpengemodtager</v>
      </c>
      <c r="C8" t="s">
        <v>1</v>
      </c>
      <c r="D8" t="e">
        <f>VLOOKUP(Table197101112131415171819[[#This Row],[PC]],PCTable,2,FALSE)</f>
        <v>#N/A</v>
      </c>
      <c r="E8">
        <v>1</v>
      </c>
      <c r="F8" t="str">
        <f>VLOOKUP(Table197101112131415171819[[#This Row],[CC]],CCTable,2,FALSE)</f>
        <v>Dagpengemodtager</v>
      </c>
      <c r="G8">
        <v>4</v>
      </c>
      <c r="H8" t="str">
        <f>VLOOKUP(Table197101112131415171819[[#This Row],[Abs]],AbsenceTable,2,FALSE)</f>
        <v>Barsel (max 14 dage)</v>
      </c>
      <c r="I8" t="s">
        <v>2</v>
      </c>
    </row>
    <row r="9" spans="1:9" x14ac:dyDescent="0.25">
      <c r="A9">
        <v>1</v>
      </c>
      <c r="B9" t="str">
        <f>VLOOKUP(Table197101112131415171819[[#This Row],[CG]],CGTable,2,FALSE)</f>
        <v>Dagpengemodtager</v>
      </c>
      <c r="C9" t="s">
        <v>1</v>
      </c>
      <c r="D9" t="e">
        <f>VLOOKUP(Table197101112131415171819[[#This Row],[PC]],PCTable,2,FALSE)</f>
        <v>#N/A</v>
      </c>
      <c r="E9">
        <v>1</v>
      </c>
      <c r="F9" t="str">
        <f>VLOOKUP(Table197101112131415171819[[#This Row],[CC]],CCTable,2,FALSE)</f>
        <v>Dagpengemodtager</v>
      </c>
      <c r="G9">
        <v>4</v>
      </c>
      <c r="H9" t="str">
        <f>VLOOKUP(Table197101112131415171819[[#This Row],[Abs]],AbsenceTable,2,FALSE)</f>
        <v>Barsel (max 14 dage)</v>
      </c>
      <c r="I9" t="s">
        <v>3</v>
      </c>
    </row>
    <row r="10" spans="1:9" x14ac:dyDescent="0.25">
      <c r="A10">
        <v>1</v>
      </c>
      <c r="B10" t="str">
        <f>VLOOKUP(Table197101112131415171819[[#This Row],[CG]],CGTable,2,FALSE)</f>
        <v>Dagpengemodtager</v>
      </c>
      <c r="C10" t="s">
        <v>1</v>
      </c>
      <c r="D10" t="e">
        <f>VLOOKUP(Table197101112131415171819[[#This Row],[PC]],PCTable,2,FALSE)</f>
        <v>#N/A</v>
      </c>
      <c r="E10">
        <v>1</v>
      </c>
      <c r="F10" t="str">
        <f>VLOOKUP(Table197101112131415171819[[#This Row],[CC]],CCTable,2,FALSE)</f>
        <v>Dagpengemodtager</v>
      </c>
      <c r="G10">
        <v>10</v>
      </c>
      <c r="H10" t="str">
        <f>VLOOKUP(Table197101112131415171819[[#This Row],[Abs]],AbsenceTable,2,FALSE)</f>
        <v>Ferie med feriepenge, feriedagpenge m.v.</v>
      </c>
      <c r="I10" t="s">
        <v>2</v>
      </c>
    </row>
    <row r="11" spans="1:9" x14ac:dyDescent="0.25">
      <c r="A11">
        <v>1</v>
      </c>
      <c r="B11" t="str">
        <f>VLOOKUP(Table197101112131415171819[[#This Row],[CG]],CGTable,2,FALSE)</f>
        <v>Dagpengemodtager</v>
      </c>
      <c r="C11" t="s">
        <v>1</v>
      </c>
      <c r="D11" t="e">
        <f>VLOOKUP(Table197101112131415171819[[#This Row],[PC]],PCTable,2,FALSE)</f>
        <v>#N/A</v>
      </c>
      <c r="E11">
        <v>1</v>
      </c>
      <c r="F11" t="str">
        <f>VLOOKUP(Table197101112131415171819[[#This Row],[CC]],CCTable,2,FALSE)</f>
        <v>Dagpengemodtager</v>
      </c>
      <c r="G11">
        <v>10</v>
      </c>
      <c r="H11" t="str">
        <f>VLOOKUP(Table197101112131415171819[[#This Row],[Abs]],AbsenceTable,2,FALSE)</f>
        <v>Ferie med feriepenge, feriedagpenge m.v.</v>
      </c>
      <c r="I11" t="s">
        <v>3</v>
      </c>
    </row>
    <row r="12" spans="1:9" x14ac:dyDescent="0.25">
      <c r="A12">
        <v>1</v>
      </c>
      <c r="B12" t="str">
        <f>VLOOKUP(Table197101112131415171819[[#This Row],[CG]],CGTable,2,FALSE)</f>
        <v>Dagpengemodtager</v>
      </c>
      <c r="C12" t="s">
        <v>1</v>
      </c>
      <c r="D12" t="e">
        <f>VLOOKUP(Table197101112131415171819[[#This Row],[PC]],PCTable,2,FALSE)</f>
        <v>#N/A</v>
      </c>
      <c r="E12">
        <v>1</v>
      </c>
      <c r="F12" t="str">
        <f>VLOOKUP(Table197101112131415171819[[#This Row],[CC]],CCTable,2,FALSE)</f>
        <v>Dagpengemodtager</v>
      </c>
      <c r="G12">
        <v>11</v>
      </c>
      <c r="H12" t="str">
        <f>VLOOKUP(Table197101112131415171819[[#This Row],[Abs]],AbsenceTable,2,FALSE)</f>
        <v>Sygdom - sygemelding</v>
      </c>
      <c r="I12" t="s">
        <v>2</v>
      </c>
    </row>
    <row r="13" spans="1:9" x14ac:dyDescent="0.25">
      <c r="A13">
        <v>1</v>
      </c>
      <c r="B13" t="str">
        <f>VLOOKUP(Table197101112131415171819[[#This Row],[CG]],CGTable,2,FALSE)</f>
        <v>Dagpengemodtager</v>
      </c>
      <c r="C13" t="s">
        <v>1</v>
      </c>
      <c r="D13" t="e">
        <f>VLOOKUP(Table197101112131415171819[[#This Row],[PC]],PCTable,2,FALSE)</f>
        <v>#N/A</v>
      </c>
      <c r="E13">
        <v>1</v>
      </c>
      <c r="F13" t="str">
        <f>VLOOKUP(Table197101112131415171819[[#This Row],[CC]],CCTable,2,FALSE)</f>
        <v>Dagpengemodtager</v>
      </c>
      <c r="G13">
        <v>11</v>
      </c>
      <c r="H13" t="str">
        <f>VLOOKUP(Table197101112131415171819[[#This Row],[Abs]],AbsenceTable,2,FALSE)</f>
        <v>Sygdom - sygemelding</v>
      </c>
      <c r="I13" t="s">
        <v>3</v>
      </c>
    </row>
    <row r="14" spans="1:9" x14ac:dyDescent="0.25">
      <c r="A14">
        <v>1</v>
      </c>
      <c r="B14" t="str">
        <f>VLOOKUP(Table197101112131415171819[[#This Row],[CG]],CGTable,2,FALSE)</f>
        <v>Dagpengemodtager</v>
      </c>
      <c r="C14" t="s">
        <v>1</v>
      </c>
      <c r="D14" t="e">
        <f>VLOOKUP(Table197101112131415171819[[#This Row],[PC]],PCTable,2,FALSE)</f>
        <v>#N/A</v>
      </c>
      <c r="E14">
        <v>1</v>
      </c>
      <c r="F14" t="str">
        <f>VLOOKUP(Table197101112131415171819[[#This Row],[CC]],CCTable,2,FALSE)</f>
        <v>Dagpengemodtager</v>
      </c>
      <c r="G14">
        <v>18</v>
      </c>
      <c r="H14" t="str">
        <f>VLOOKUP(Table197101112131415171819[[#This Row],[Abs]],AbsenceTable,2,FALSE)</f>
        <v>Fritagelse for rådighed under deltagelse i tilbud</v>
      </c>
      <c r="I14" t="s">
        <v>2</v>
      </c>
    </row>
    <row r="15" spans="1:9" x14ac:dyDescent="0.25">
      <c r="A15">
        <v>1</v>
      </c>
      <c r="B15" t="str">
        <f>VLOOKUP(Table197101112131415171819[[#This Row],[CG]],CGTable,2,FALSE)</f>
        <v>Dagpengemodtager</v>
      </c>
      <c r="C15" t="s">
        <v>1</v>
      </c>
      <c r="D15" t="e">
        <f>VLOOKUP(Table197101112131415171819[[#This Row],[PC]],PCTable,2,FALSE)</f>
        <v>#N/A</v>
      </c>
      <c r="E15">
        <v>1</v>
      </c>
      <c r="F15" t="str">
        <f>VLOOKUP(Table197101112131415171819[[#This Row],[CC]],CCTable,2,FALSE)</f>
        <v>Dagpengemodtager</v>
      </c>
      <c r="G15">
        <v>23</v>
      </c>
      <c r="H15" t="str">
        <f>VLOOKUP(Table197101112131415171819[[#This Row],[Abs]],AbsenceTable,2,FALSE)</f>
        <v>Jobrettet uddannelse (deltid)</v>
      </c>
      <c r="I15" t="s">
        <v>3</v>
      </c>
    </row>
    <row r="16" spans="1:9" x14ac:dyDescent="0.25">
      <c r="A16">
        <v>1</v>
      </c>
      <c r="B16" t="str">
        <f>VLOOKUP(Table197101112131415171819[[#This Row],[CG]],CGTable,2,FALSE)</f>
        <v>Dagpengemodtager</v>
      </c>
      <c r="C16" t="s">
        <v>1</v>
      </c>
      <c r="D16" t="e">
        <f>VLOOKUP(Table197101112131415171819[[#This Row],[PC]],PCTable,2,FALSE)</f>
        <v>#N/A</v>
      </c>
      <c r="E16">
        <v>1</v>
      </c>
      <c r="F16" t="str">
        <f>VLOOKUP(Table197101112131415171819[[#This Row],[CC]],CCTable,2,FALSE)</f>
        <v>Dagpengemodtager</v>
      </c>
      <c r="G16">
        <v>24</v>
      </c>
      <c r="H16" t="str">
        <f>VLOOKUP(Table197101112131415171819[[#This Row],[Abs]],AbsenceTable,2,FALSE)</f>
        <v>Jobrettet uddannelse (fuldtid)</v>
      </c>
      <c r="I16" t="s">
        <v>2</v>
      </c>
    </row>
    <row r="17" spans="1:9" x14ac:dyDescent="0.25">
      <c r="A17">
        <v>1</v>
      </c>
      <c r="B17" t="str">
        <f>VLOOKUP(Table197101112131415171819[[#This Row],[CG]],CGTable,2,FALSE)</f>
        <v>Dagpengemodtager</v>
      </c>
      <c r="C17" t="s">
        <v>1</v>
      </c>
      <c r="D17" t="e">
        <f>VLOOKUP(Table197101112131415171819[[#This Row],[PC]],PCTable,2,FALSE)</f>
        <v>#N/A</v>
      </c>
      <c r="E17">
        <v>1</v>
      </c>
      <c r="F17" t="str">
        <f>VLOOKUP(Table197101112131415171819[[#This Row],[CC]],CCTable,2,FALSE)</f>
        <v>Dagpengemodtager</v>
      </c>
      <c r="G17">
        <v>24</v>
      </c>
      <c r="H17" t="str">
        <f>VLOOKUP(Table197101112131415171819[[#This Row],[Abs]],AbsenceTable,2,FALSE)</f>
        <v>Jobrettet uddannelse (fuldtid)</v>
      </c>
      <c r="I17" t="s">
        <v>3</v>
      </c>
    </row>
    <row r="18" spans="1:9" x14ac:dyDescent="0.25">
      <c r="A18">
        <v>1</v>
      </c>
      <c r="B18" t="str">
        <f>VLOOKUP(Table197101112131415171819[[#This Row],[CG]],CGTable,2,FALSE)</f>
        <v>Dagpengemodtager</v>
      </c>
      <c r="C18" t="s">
        <v>1</v>
      </c>
      <c r="D18" t="e">
        <f>VLOOKUP(Table197101112131415171819[[#This Row],[PC]],PCTable,2,FALSE)</f>
        <v>#N/A</v>
      </c>
      <c r="E18">
        <v>1</v>
      </c>
      <c r="F18" t="str">
        <f>VLOOKUP(Table197101112131415171819[[#This Row],[CC]],CCTable,2,FALSE)</f>
        <v>Dagpengemodtager</v>
      </c>
      <c r="G18">
        <v>43</v>
      </c>
      <c r="H18" t="str">
        <f>VLOOKUP(Table197101112131415171819[[#This Row],[Abs]],AbsenceTable,2,FALSE)</f>
        <v>På vej på efterløn/fleksydelse (inden for 6 uger)</v>
      </c>
      <c r="I18" t="s">
        <v>2</v>
      </c>
    </row>
    <row r="19" spans="1:9" x14ac:dyDescent="0.25">
      <c r="A19">
        <v>1</v>
      </c>
      <c r="B19" t="str">
        <f>VLOOKUP(Table197101112131415171819[[#This Row],[CG]],CGTable,2,FALSE)</f>
        <v>Dagpengemodtager</v>
      </c>
      <c r="C19" t="s">
        <v>1</v>
      </c>
      <c r="D19" t="e">
        <f>VLOOKUP(Table197101112131415171819[[#This Row],[PC]],PCTable,2,FALSE)</f>
        <v>#N/A</v>
      </c>
      <c r="E19">
        <v>1</v>
      </c>
      <c r="F19" t="str">
        <f>VLOOKUP(Table197101112131415171819[[#This Row],[CC]],CCTable,2,FALSE)</f>
        <v>Dagpengemodtager</v>
      </c>
      <c r="G19">
        <v>43</v>
      </c>
      <c r="H19" t="str">
        <f>VLOOKUP(Table197101112131415171819[[#This Row],[Abs]],AbsenceTable,2,FALSE)</f>
        <v>På vej på efterløn/fleksydelse (inden for 6 uger)</v>
      </c>
      <c r="I19" t="s">
        <v>3</v>
      </c>
    </row>
    <row r="20" spans="1:9" x14ac:dyDescent="0.25">
      <c r="A20">
        <v>1</v>
      </c>
      <c r="B20" t="str">
        <f>VLOOKUP(Table197101112131415171819[[#This Row],[CG]],CGTable,2,FALSE)</f>
        <v>Dagpengemodtager</v>
      </c>
      <c r="C20" t="s">
        <v>1</v>
      </c>
      <c r="D20" t="e">
        <f>VLOOKUP(Table197101112131415171819[[#This Row],[PC]],PCTable,2,FALSE)</f>
        <v>#N/A</v>
      </c>
      <c r="E20">
        <v>1</v>
      </c>
      <c r="F20" t="str">
        <f>VLOOKUP(Table197101112131415171819[[#This Row],[CC]],CCTable,2,FALSE)</f>
        <v>Dagpengemodtager</v>
      </c>
      <c r="G20">
        <v>43</v>
      </c>
      <c r="H20" t="str">
        <f>VLOOKUP(Table197101112131415171819[[#This Row],[Abs]],AbsenceTable,2,FALSE)</f>
        <v>På vej på efterløn/fleksydelse (inden for 6 uger)</v>
      </c>
      <c r="I20" t="s">
        <v>275</v>
      </c>
    </row>
    <row r="21" spans="1:9" x14ac:dyDescent="0.25">
      <c r="A21">
        <v>1</v>
      </c>
      <c r="B21" t="str">
        <f>VLOOKUP(Table197101112131415171819[[#This Row],[CG]],CGTable,2,FALSE)</f>
        <v>Dagpengemodtager</v>
      </c>
      <c r="C21" t="s">
        <v>1</v>
      </c>
      <c r="D21" t="e">
        <f>VLOOKUP(Table197101112131415171819[[#This Row],[PC]],PCTable,2,FALSE)</f>
        <v>#N/A</v>
      </c>
      <c r="E21">
        <v>1</v>
      </c>
      <c r="F21" t="str">
        <f>VLOOKUP(Table197101112131415171819[[#This Row],[CC]],CCTable,2,FALSE)</f>
        <v>Dagpengemodtager</v>
      </c>
      <c r="G21">
        <v>44</v>
      </c>
      <c r="H21" t="str">
        <f>VLOOKUP(Table197101112131415171819[[#This Row],[Abs]],AbsenceTable,2,FALSE)</f>
        <v>På vej på pension (folkepension) (inden for 6 uger)</v>
      </c>
      <c r="I21" t="s">
        <v>2</v>
      </c>
    </row>
    <row r="22" spans="1:9" x14ac:dyDescent="0.25">
      <c r="A22">
        <v>1</v>
      </c>
      <c r="B22" t="str">
        <f>VLOOKUP(Table197101112131415171819[[#This Row],[CG]],CGTable,2,FALSE)</f>
        <v>Dagpengemodtager</v>
      </c>
      <c r="C22" t="s">
        <v>1</v>
      </c>
      <c r="D22" t="e">
        <f>VLOOKUP(Table197101112131415171819[[#This Row],[PC]],PCTable,2,FALSE)</f>
        <v>#N/A</v>
      </c>
      <c r="E22">
        <v>1</v>
      </c>
      <c r="F22" t="str">
        <f>VLOOKUP(Table197101112131415171819[[#This Row],[CC]],CCTable,2,FALSE)</f>
        <v>Dagpengemodtager</v>
      </c>
      <c r="G22">
        <v>44</v>
      </c>
      <c r="H22" t="str">
        <f>VLOOKUP(Table197101112131415171819[[#This Row],[Abs]],AbsenceTable,2,FALSE)</f>
        <v>På vej på pension (folkepension) (inden for 6 uger)</v>
      </c>
      <c r="I22" t="s">
        <v>3</v>
      </c>
    </row>
    <row r="23" spans="1:9" x14ac:dyDescent="0.25">
      <c r="A23">
        <v>1</v>
      </c>
      <c r="B23" t="str">
        <f>VLOOKUP(Table197101112131415171819[[#This Row],[CG]],CGTable,2,FALSE)</f>
        <v>Dagpengemodtager</v>
      </c>
      <c r="C23" t="s">
        <v>1</v>
      </c>
      <c r="D23" t="e">
        <f>VLOOKUP(Table197101112131415171819[[#This Row],[PC]],PCTable,2,FALSE)</f>
        <v>#N/A</v>
      </c>
      <c r="E23">
        <v>1</v>
      </c>
      <c r="F23" t="str">
        <f>VLOOKUP(Table197101112131415171819[[#This Row],[CC]],CCTable,2,FALSE)</f>
        <v>Dagpengemodtager</v>
      </c>
      <c r="G23">
        <v>44</v>
      </c>
      <c r="H23" t="str">
        <f>VLOOKUP(Table197101112131415171819[[#This Row],[Abs]],AbsenceTable,2,FALSE)</f>
        <v>På vej på pension (folkepension) (inden for 6 uger)</v>
      </c>
      <c r="I23" t="s">
        <v>275</v>
      </c>
    </row>
    <row r="24" spans="1:9" x14ac:dyDescent="0.25">
      <c r="A24">
        <v>1</v>
      </c>
      <c r="B24" t="str">
        <f>VLOOKUP(Table197101112131415171819[[#This Row],[CG]],CGTable,2,FALSE)</f>
        <v>Dagpengemodtager</v>
      </c>
      <c r="C24" t="s">
        <v>1</v>
      </c>
      <c r="D24" t="e">
        <f>VLOOKUP(Table197101112131415171819[[#This Row],[PC]],PCTable,2,FALSE)</f>
        <v>#N/A</v>
      </c>
      <c r="E24">
        <v>1</v>
      </c>
      <c r="F24" t="str">
        <f>VLOOKUP(Table197101112131415171819[[#This Row],[CC]],CCTable,2,FALSE)</f>
        <v>Dagpengemodtager</v>
      </c>
      <c r="G24">
        <v>45</v>
      </c>
      <c r="H24" t="str">
        <f>VLOOKUP(Table197101112131415171819[[#This Row],[Abs]],AbsenceTable,2,FALSE)</f>
        <v>På vej i job (inden for 6 uger)</v>
      </c>
      <c r="I24" t="s">
        <v>2</v>
      </c>
    </row>
    <row r="25" spans="1:9" x14ac:dyDescent="0.25">
      <c r="A25">
        <v>1</v>
      </c>
      <c r="B25" t="str">
        <f>VLOOKUP(Table197101112131415171819[[#This Row],[CG]],CGTable,2,FALSE)</f>
        <v>Dagpengemodtager</v>
      </c>
      <c r="C25" t="s">
        <v>1</v>
      </c>
      <c r="D25" t="e">
        <f>VLOOKUP(Table197101112131415171819[[#This Row],[PC]],PCTable,2,FALSE)</f>
        <v>#N/A</v>
      </c>
      <c r="E25">
        <v>1</v>
      </c>
      <c r="F25" t="str">
        <f>VLOOKUP(Table197101112131415171819[[#This Row],[CC]],CCTable,2,FALSE)</f>
        <v>Dagpengemodtager</v>
      </c>
      <c r="G25">
        <v>45</v>
      </c>
      <c r="H25" t="str">
        <f>VLOOKUP(Table197101112131415171819[[#This Row],[Abs]],AbsenceTable,2,FALSE)</f>
        <v>På vej i job (inden for 6 uger)</v>
      </c>
      <c r="I25" t="s">
        <v>3</v>
      </c>
    </row>
    <row r="26" spans="1:9" x14ac:dyDescent="0.25">
      <c r="A26">
        <v>1</v>
      </c>
      <c r="B26" t="str">
        <f>VLOOKUP(Table197101112131415171819[[#This Row],[CG]],CGTable,2,FALSE)</f>
        <v>Dagpengemodtager</v>
      </c>
      <c r="C26" t="s">
        <v>1</v>
      </c>
      <c r="D26" t="e">
        <f>VLOOKUP(Table197101112131415171819[[#This Row],[PC]],PCTable,2,FALSE)</f>
        <v>#N/A</v>
      </c>
      <c r="E26">
        <v>1</v>
      </c>
      <c r="F26" t="str">
        <f>VLOOKUP(Table197101112131415171819[[#This Row],[CC]],CCTable,2,FALSE)</f>
        <v>Dagpengemodtager</v>
      </c>
      <c r="G26">
        <v>45</v>
      </c>
      <c r="H26" t="str">
        <f>VLOOKUP(Table197101112131415171819[[#This Row],[Abs]],AbsenceTable,2,FALSE)</f>
        <v>På vej i job (inden for 6 uger)</v>
      </c>
      <c r="I26" t="s">
        <v>275</v>
      </c>
    </row>
    <row r="27" spans="1:9" x14ac:dyDescent="0.25">
      <c r="A27">
        <v>1</v>
      </c>
      <c r="B27" t="str">
        <f>VLOOKUP(Table197101112131415171819[[#This Row],[CG]],CGTable,2,FALSE)</f>
        <v>Dagpengemodtager</v>
      </c>
      <c r="C27" t="s">
        <v>1</v>
      </c>
      <c r="D27" t="e">
        <f>VLOOKUP(Table197101112131415171819[[#This Row],[PC]],PCTable,2,FALSE)</f>
        <v>#N/A</v>
      </c>
      <c r="E27">
        <v>1</v>
      </c>
      <c r="F27" t="str">
        <f>VLOOKUP(Table197101112131415171819[[#This Row],[CC]],CCTable,2,FALSE)</f>
        <v>Dagpengemodtager</v>
      </c>
      <c r="G27">
        <v>46</v>
      </c>
      <c r="H27" t="str">
        <f>VLOOKUP(Table197101112131415171819[[#This Row],[Abs]],AbsenceTable,2,FALSE)</f>
        <v>Barsel inden for 6 uger</v>
      </c>
      <c r="I27" t="s">
        <v>2</v>
      </c>
    </row>
    <row r="28" spans="1:9" x14ac:dyDescent="0.25">
      <c r="A28">
        <v>1</v>
      </c>
      <c r="B28" t="str">
        <f>VLOOKUP(Table197101112131415171819[[#This Row],[CG]],CGTable,2,FALSE)</f>
        <v>Dagpengemodtager</v>
      </c>
      <c r="C28" t="s">
        <v>1</v>
      </c>
      <c r="D28" t="e">
        <f>VLOOKUP(Table197101112131415171819[[#This Row],[PC]],PCTable,2,FALSE)</f>
        <v>#N/A</v>
      </c>
      <c r="E28">
        <v>1</v>
      </c>
      <c r="F28" t="str">
        <f>VLOOKUP(Table197101112131415171819[[#This Row],[CC]],CCTable,2,FALSE)</f>
        <v>Dagpengemodtager</v>
      </c>
      <c r="G28">
        <v>46</v>
      </c>
      <c r="H28" t="str">
        <f>VLOOKUP(Table197101112131415171819[[#This Row],[Abs]],AbsenceTable,2,FALSE)</f>
        <v>Barsel inden for 6 uger</v>
      </c>
      <c r="I28" t="s">
        <v>3</v>
      </c>
    </row>
    <row r="29" spans="1:9" x14ac:dyDescent="0.25">
      <c r="A29">
        <v>1</v>
      </c>
      <c r="B29" t="str">
        <f>VLOOKUP(Table197101112131415171819[[#This Row],[CG]],CGTable,2,FALSE)</f>
        <v>Dagpengemodtager</v>
      </c>
      <c r="C29" t="s">
        <v>1</v>
      </c>
      <c r="D29" t="e">
        <f>VLOOKUP(Table197101112131415171819[[#This Row],[PC]],PCTable,2,FALSE)</f>
        <v>#N/A</v>
      </c>
      <c r="E29">
        <v>1</v>
      </c>
      <c r="F29" t="str">
        <f>VLOOKUP(Table197101112131415171819[[#This Row],[CC]],CCTable,2,FALSE)</f>
        <v>Dagpengemodtager</v>
      </c>
      <c r="G29">
        <v>46</v>
      </c>
      <c r="H29" t="str">
        <f>VLOOKUP(Table197101112131415171819[[#This Row],[Abs]],AbsenceTable,2,FALSE)</f>
        <v>Barsel inden for 6 uger</v>
      </c>
      <c r="I29" t="s">
        <v>275</v>
      </c>
    </row>
    <row r="30" spans="1:9" x14ac:dyDescent="0.25">
      <c r="A30">
        <v>1</v>
      </c>
      <c r="B30" t="str">
        <f>VLOOKUP(Table197101112131415171819[[#This Row],[CG]],CGTable,2,FALSE)</f>
        <v>Dagpengemodtager</v>
      </c>
      <c r="C30" t="s">
        <v>1</v>
      </c>
      <c r="D30" t="e">
        <f>VLOOKUP(Table197101112131415171819[[#This Row],[PC]],PCTable,2,FALSE)</f>
        <v>#N/A</v>
      </c>
      <c r="E30">
        <v>1</v>
      </c>
      <c r="F30" t="str">
        <f>VLOOKUP(Table197101112131415171819[[#This Row],[CC]],CCTable,2,FALSE)</f>
        <v>Dagpengemodtager</v>
      </c>
      <c r="G30">
        <v>56</v>
      </c>
      <c r="H30" t="str">
        <f>VLOOKUP(Table197101112131415171819[[#This Row],[Abs]],AbsenceTable,2,FALSE)</f>
        <v>Fritaget for pligt til selvbook</v>
      </c>
      <c r="I30" t="s">
        <v>3</v>
      </c>
    </row>
    <row r="31" spans="1:9" x14ac:dyDescent="0.25">
      <c r="A31">
        <v>1</v>
      </c>
      <c r="B31" t="str">
        <f>VLOOKUP(Table197101112131415171819[[#This Row],[CG]],CGTable,2,FALSE)</f>
        <v>Dagpengemodtager</v>
      </c>
      <c r="C31" t="s">
        <v>1</v>
      </c>
      <c r="D31" t="e">
        <f>VLOOKUP(Table197101112131415171819[[#This Row],[PC]],PCTable,2,FALSE)</f>
        <v>#N/A</v>
      </c>
      <c r="E31">
        <v>1</v>
      </c>
      <c r="F31" t="str">
        <f>VLOOKUP(Table197101112131415171819[[#This Row],[CC]],CCTable,2,FALSE)</f>
        <v>Dagpengemodtager</v>
      </c>
      <c r="G31">
        <v>57</v>
      </c>
      <c r="H31" t="str">
        <f>VLOOKUP(Table197101112131415171819[[#This Row],[Abs]],AbsenceTable,2,FALSE)</f>
        <v>Frataget ret til selvbook</v>
      </c>
      <c r="I31" t="s">
        <v>3</v>
      </c>
    </row>
    <row r="32" spans="1:9" x14ac:dyDescent="0.25">
      <c r="A32">
        <v>1</v>
      </c>
      <c r="B32" t="str">
        <f>VLOOKUP(Table197101112131415171819[[#This Row],[CG]],CGTable,2,FALSE)</f>
        <v>Dagpengemodtager</v>
      </c>
      <c r="C32" t="s">
        <v>1</v>
      </c>
      <c r="D32" t="e">
        <f>VLOOKUP(Table197101112131415171819[[#This Row],[PC]],PCTable,2,FALSE)</f>
        <v>#N/A</v>
      </c>
      <c r="E32">
        <v>1</v>
      </c>
      <c r="F32" t="str">
        <f>VLOOKUP(Table197101112131415171819[[#This Row],[CC]],CCTable,2,FALSE)</f>
        <v>Dagpengemodtager</v>
      </c>
      <c r="G32">
        <v>66</v>
      </c>
      <c r="H32" t="str">
        <f>VLOOKUP(Table197101112131415171819[[#This Row],[Abs]],AbsenceTable,2,FALSE)</f>
        <v>Inden for institutionens åbningstid – manglende pasningsmulighed</v>
      </c>
      <c r="I32" t="s">
        <v>2</v>
      </c>
    </row>
    <row r="33" spans="1:9" x14ac:dyDescent="0.25">
      <c r="A33">
        <v>1</v>
      </c>
      <c r="B33" t="str">
        <f>VLOOKUP(Table197101112131415171819[[#This Row],[CG]],CGTable,2,FALSE)</f>
        <v>Dagpengemodtager</v>
      </c>
      <c r="C33" t="s">
        <v>1</v>
      </c>
      <c r="D33" t="e">
        <f>VLOOKUP(Table197101112131415171819[[#This Row],[PC]],PCTable,2,FALSE)</f>
        <v>#N/A</v>
      </c>
      <c r="E33">
        <v>1</v>
      </c>
      <c r="F33" t="str">
        <f>VLOOKUP(Table197101112131415171819[[#This Row],[CC]],CCTable,2,FALSE)</f>
        <v>Dagpengemodtager</v>
      </c>
      <c r="G33">
        <v>66</v>
      </c>
      <c r="H33" t="str">
        <f>VLOOKUP(Table197101112131415171819[[#This Row],[Abs]],AbsenceTable,2,FALSE)</f>
        <v>Inden for institutionens åbningstid – manglende pasningsmulighed</v>
      </c>
      <c r="I33" t="s">
        <v>3</v>
      </c>
    </row>
    <row r="34" spans="1:9" x14ac:dyDescent="0.25">
      <c r="A34">
        <v>1</v>
      </c>
      <c r="B34" t="str">
        <f>VLOOKUP(Table197101112131415171819[[#This Row],[CG]],CGTable,2,FALSE)</f>
        <v>Dagpengemodtager</v>
      </c>
      <c r="C34" t="s">
        <v>1</v>
      </c>
      <c r="D34" t="e">
        <f>VLOOKUP(Table197101112131415171819[[#This Row],[PC]],PCTable,2,FALSE)</f>
        <v>#N/A</v>
      </c>
      <c r="E34">
        <v>1</v>
      </c>
      <c r="F34" t="str">
        <f>VLOOKUP(Table197101112131415171819[[#This Row],[CC]],CCTable,2,FALSE)</f>
        <v>Dagpengemodtager</v>
      </c>
      <c r="G34">
        <v>70</v>
      </c>
      <c r="H34" t="str">
        <f>VLOOKUP(Table197101112131415171819[[#This Row],[Abs]],AbsenceTable,2,FALSE)</f>
        <v>Tilladelse efter repatrieringslovens § 6</v>
      </c>
      <c r="I34" t="s">
        <v>2</v>
      </c>
    </row>
    <row r="35" spans="1:9" x14ac:dyDescent="0.25">
      <c r="A35">
        <v>1</v>
      </c>
      <c r="B35" t="str">
        <f>VLOOKUP(Table197101112131415171819[[#This Row],[CG]],CGTable,2,FALSE)</f>
        <v>Dagpengemodtager</v>
      </c>
      <c r="C35" t="s">
        <v>1</v>
      </c>
      <c r="D35" t="e">
        <f>VLOOKUP(Table197101112131415171819[[#This Row],[PC]],PCTable,2,FALSE)</f>
        <v>#N/A</v>
      </c>
      <c r="E35">
        <v>1</v>
      </c>
      <c r="F35" t="str">
        <f>VLOOKUP(Table197101112131415171819[[#This Row],[CC]],CCTable,2,FALSE)</f>
        <v>Dagpengemodtager</v>
      </c>
      <c r="G35">
        <v>70</v>
      </c>
      <c r="H35" t="str">
        <f>VLOOKUP(Table197101112131415171819[[#This Row],[Abs]],AbsenceTable,2,FALSE)</f>
        <v>Tilladelse efter repatrieringslovens § 6</v>
      </c>
      <c r="I35" t="s">
        <v>3</v>
      </c>
    </row>
    <row r="36" spans="1:9" x14ac:dyDescent="0.25">
      <c r="A36">
        <v>1</v>
      </c>
      <c r="B36" t="str">
        <f>VLOOKUP(Table197101112131415171819[[#This Row],[CG]],CGTable,2,FALSE)</f>
        <v>Dagpengemodtager</v>
      </c>
      <c r="C36" t="s">
        <v>1</v>
      </c>
      <c r="D36" t="e">
        <f>VLOOKUP(Table197101112131415171819[[#This Row],[PC]],PCTable,2,FALSE)</f>
        <v>#N/A</v>
      </c>
      <c r="E36">
        <v>1</v>
      </c>
      <c r="F36" t="str">
        <f>VLOOKUP(Table197101112131415171819[[#This Row],[CC]],CCTable,2,FALSE)</f>
        <v>Dagpengemodtager</v>
      </c>
      <c r="G36">
        <v>71</v>
      </c>
      <c r="H36" t="str">
        <f>VLOOKUP(Table197101112131415171819[[#This Row],[Abs]],AbsenceTable,2,FALSE)</f>
        <v>Arbejdsfordeling op til 6 uger</v>
      </c>
      <c r="I36" t="s">
        <v>2</v>
      </c>
    </row>
    <row r="37" spans="1:9" x14ac:dyDescent="0.25">
      <c r="A37">
        <v>1</v>
      </c>
      <c r="B37" t="str">
        <f>VLOOKUP(Table197101112131415171819[[#This Row],[CG]],CGTable,2,FALSE)</f>
        <v>Dagpengemodtager</v>
      </c>
      <c r="C37" t="s">
        <v>1</v>
      </c>
      <c r="D37" t="e">
        <f>VLOOKUP(Table197101112131415171819[[#This Row],[PC]],PCTable,2,FALSE)</f>
        <v>#N/A</v>
      </c>
      <c r="E37">
        <v>1</v>
      </c>
      <c r="F37" t="str">
        <f>VLOOKUP(Table197101112131415171819[[#This Row],[CC]],CCTable,2,FALSE)</f>
        <v>Dagpengemodtager</v>
      </c>
      <c r="G37">
        <v>71</v>
      </c>
      <c r="H37" t="str">
        <f>VLOOKUP(Table197101112131415171819[[#This Row],[Abs]],AbsenceTable,2,FALSE)</f>
        <v>Arbejdsfordeling op til 6 uger</v>
      </c>
      <c r="I37" t="s">
        <v>3</v>
      </c>
    </row>
    <row r="38" spans="1:9" x14ac:dyDescent="0.25">
      <c r="A38">
        <v>1</v>
      </c>
      <c r="B38" t="str">
        <f>VLOOKUP(Table197101112131415171819[[#This Row],[CG]],CGTable,2,FALSE)</f>
        <v>Dagpengemodtager</v>
      </c>
      <c r="C38" t="s">
        <v>1</v>
      </c>
      <c r="D38" t="e">
        <f>VLOOKUP(Table197101112131415171819[[#This Row],[PC]],PCTable,2,FALSE)</f>
        <v>#N/A</v>
      </c>
      <c r="E38">
        <v>1</v>
      </c>
      <c r="F38" t="str">
        <f>VLOOKUP(Table197101112131415171819[[#This Row],[CC]],CCTable,2,FALSE)</f>
        <v>Dagpengemodtager</v>
      </c>
      <c r="G38">
        <v>71</v>
      </c>
      <c r="H38" t="str">
        <f>VLOOKUP(Table197101112131415171819[[#This Row],[Abs]],AbsenceTable,2,FALSE)</f>
        <v>Arbejdsfordeling op til 6 uger</v>
      </c>
      <c r="I38" t="s">
        <v>275</v>
      </c>
    </row>
    <row r="39" spans="1:9" x14ac:dyDescent="0.25">
      <c r="A39">
        <v>1</v>
      </c>
      <c r="B39" t="str">
        <f>VLOOKUP(Table197101112131415171819[[#This Row],[CG]],CGTable,2,FALSE)</f>
        <v>Dagpengemodtager</v>
      </c>
      <c r="C39" t="s">
        <v>1</v>
      </c>
      <c r="D39" t="e">
        <f>VLOOKUP(Table197101112131415171819[[#This Row],[PC]],PCTable,2,FALSE)</f>
        <v>#N/A</v>
      </c>
      <c r="E39">
        <v>1</v>
      </c>
      <c r="F39" t="str">
        <f>VLOOKUP(Table197101112131415171819[[#This Row],[CC]],CCTable,2,FALSE)</f>
        <v>Dagpengemodtager</v>
      </c>
      <c r="G39">
        <v>72</v>
      </c>
      <c r="H39" t="str">
        <f>VLOOKUP(Table197101112131415171819[[#This Row],[Abs]],AbsenceTable,2,FALSE)</f>
        <v>Arbejdsfordeling over 6 uger</v>
      </c>
      <c r="I39" t="s">
        <v>3</v>
      </c>
    </row>
    <row r="40" spans="1:9" x14ac:dyDescent="0.25">
      <c r="A40">
        <v>1</v>
      </c>
      <c r="B40" t="str">
        <f>VLOOKUP(Table197101112131415171819[[#This Row],[CG]],CGTable,2,FALSE)</f>
        <v>Dagpengemodtager</v>
      </c>
      <c r="C40" t="s">
        <v>1</v>
      </c>
      <c r="D40" t="e">
        <f>VLOOKUP(Table197101112131415171819[[#This Row],[PC]],PCTable,2,FALSE)</f>
        <v>#N/A</v>
      </c>
      <c r="E40">
        <v>1</v>
      </c>
      <c r="F40" t="str">
        <f>VLOOKUP(Table197101112131415171819[[#This Row],[CC]],CCTable,2,FALSE)</f>
        <v>Dagpengemodtager</v>
      </c>
      <c r="G40">
        <v>72</v>
      </c>
      <c r="H40" t="str">
        <f>VLOOKUP(Table197101112131415171819[[#This Row],[Abs]],AbsenceTable,2,FALSE)</f>
        <v>Arbejdsfordeling over 6 uger</v>
      </c>
      <c r="I40" t="s">
        <v>275</v>
      </c>
    </row>
    <row r="41" spans="1:9" x14ac:dyDescent="0.25">
      <c r="A41">
        <v>1</v>
      </c>
      <c r="B41" t="str">
        <f>VLOOKUP(Table197101112131415171819[[#This Row],[CG]],CGTable,2,FALSE)</f>
        <v>Dagpengemodtager</v>
      </c>
      <c r="C41" t="s">
        <v>1</v>
      </c>
      <c r="D41" t="e">
        <f>VLOOKUP(Table197101112131415171819[[#This Row],[PC]],PCTable,2,FALSE)</f>
        <v>#N/A</v>
      </c>
      <c r="E41">
        <v>1</v>
      </c>
      <c r="F41" t="str">
        <f>VLOOKUP(Table197101112131415171819[[#This Row],[CC]],CCTable,2,FALSE)</f>
        <v>Dagpengemodtager</v>
      </c>
      <c r="G41">
        <v>73</v>
      </c>
      <c r="H41" t="str">
        <f>VLOOKUP(Table197101112131415171819[[#This Row],[Abs]],AbsenceTable,2,FALSE)</f>
        <v>Vejrlig eller materialemangel</v>
      </c>
      <c r="I41" t="s">
        <v>2</v>
      </c>
    </row>
    <row r="42" spans="1:9" x14ac:dyDescent="0.25">
      <c r="A42">
        <v>1</v>
      </c>
      <c r="B42" t="str">
        <f>VLOOKUP(Table197101112131415171819[[#This Row],[CG]],CGTable,2,FALSE)</f>
        <v>Dagpengemodtager</v>
      </c>
      <c r="C42" t="s">
        <v>1</v>
      </c>
      <c r="D42" t="e">
        <f>VLOOKUP(Table197101112131415171819[[#This Row],[PC]],PCTable,2,FALSE)</f>
        <v>#N/A</v>
      </c>
      <c r="E42">
        <v>1</v>
      </c>
      <c r="F42" t="str">
        <f>VLOOKUP(Table197101112131415171819[[#This Row],[CC]],CCTable,2,FALSE)</f>
        <v>Dagpengemodtager</v>
      </c>
      <c r="G42">
        <v>73</v>
      </c>
      <c r="H42" t="str">
        <f>VLOOKUP(Table197101112131415171819[[#This Row],[Abs]],AbsenceTable,2,FALSE)</f>
        <v>Vejrlig eller materialemangel</v>
      </c>
      <c r="I42" t="s">
        <v>3</v>
      </c>
    </row>
    <row r="43" spans="1:9" x14ac:dyDescent="0.25">
      <c r="A43">
        <v>1</v>
      </c>
      <c r="B43" t="str">
        <f>VLOOKUP(Table197101112131415171819[[#This Row],[CG]],CGTable,2,FALSE)</f>
        <v>Dagpengemodtager</v>
      </c>
      <c r="C43" t="s">
        <v>1</v>
      </c>
      <c r="D43" t="e">
        <f>VLOOKUP(Table197101112131415171819[[#This Row],[PC]],PCTable,2,FALSE)</f>
        <v>#N/A</v>
      </c>
      <c r="E43">
        <v>1</v>
      </c>
      <c r="F43" t="str">
        <f>VLOOKUP(Table197101112131415171819[[#This Row],[CC]],CCTable,2,FALSE)</f>
        <v>Dagpengemodtager</v>
      </c>
      <c r="G43">
        <v>73</v>
      </c>
      <c r="H43" t="str">
        <f>VLOOKUP(Table197101112131415171819[[#This Row],[Abs]],AbsenceTable,2,FALSE)</f>
        <v>Vejrlig eller materialemangel</v>
      </c>
      <c r="I43" t="s">
        <v>275</v>
      </c>
    </row>
    <row r="44" spans="1:9" x14ac:dyDescent="0.25">
      <c r="A44">
        <v>1</v>
      </c>
      <c r="B44" t="str">
        <f>VLOOKUP(Table197101112131415171819[[#This Row],[CG]],CGTable,2,FALSE)</f>
        <v>Dagpengemodtager</v>
      </c>
      <c r="C44" t="s">
        <v>1</v>
      </c>
      <c r="D44" t="e">
        <f>VLOOKUP(Table197101112131415171819[[#This Row],[PC]],PCTable,2,FALSE)</f>
        <v>#N/A</v>
      </c>
      <c r="E44">
        <v>1</v>
      </c>
      <c r="F44" t="str">
        <f>VLOOKUP(Table197101112131415171819[[#This Row],[CC]],CCTable,2,FALSE)</f>
        <v>Dagpengemodtager</v>
      </c>
      <c r="G44">
        <v>74</v>
      </c>
      <c r="H44" t="str">
        <f>VLOOKUP(Table197101112131415171819[[#This Row],[Abs]],AbsenceTable,2,FALSE)</f>
        <v>Uddannelse under pulje til uddannelsesløft</v>
      </c>
      <c r="I44" t="s">
        <v>2</v>
      </c>
    </row>
    <row r="45" spans="1:9" x14ac:dyDescent="0.25">
      <c r="A45">
        <v>1</v>
      </c>
      <c r="B45" t="str">
        <f>VLOOKUP(Table197101112131415171819[[#This Row],[CG]],CGTable,2,FALSE)</f>
        <v>Dagpengemodtager</v>
      </c>
      <c r="C45" t="s">
        <v>1</v>
      </c>
      <c r="D45" t="e">
        <f>VLOOKUP(Table197101112131415171819[[#This Row],[PC]],PCTable,2,FALSE)</f>
        <v>#N/A</v>
      </c>
      <c r="E45">
        <v>1</v>
      </c>
      <c r="F45" t="str">
        <f>VLOOKUP(Table197101112131415171819[[#This Row],[CC]],CCTable,2,FALSE)</f>
        <v>Dagpengemodtager</v>
      </c>
      <c r="G45">
        <v>75</v>
      </c>
      <c r="H45" t="str">
        <f>VLOOKUP(Table197101112131415171819[[#This Row],[Abs]],AbsenceTable,2,FALSE)</f>
        <v>Kontaktforløb er hos a-kassen</v>
      </c>
      <c r="I45" t="s">
        <v>3</v>
      </c>
    </row>
    <row r="46" spans="1:9" x14ac:dyDescent="0.25">
      <c r="A46">
        <v>1</v>
      </c>
      <c r="B46" t="str">
        <f>VLOOKUP(Table197101112131415171819[[#This Row],[CG]],CGTable,2,FALSE)</f>
        <v>Dagpengemodtager</v>
      </c>
      <c r="C46" t="s">
        <v>1</v>
      </c>
      <c r="D46" t="e">
        <f>VLOOKUP(Table197101112131415171819[[#This Row],[PC]],PCTable,2,FALSE)</f>
        <v>#N/A</v>
      </c>
      <c r="E46">
        <v>1</v>
      </c>
      <c r="F46" t="str">
        <f>VLOOKUP(Table197101112131415171819[[#This Row],[CC]],CCTable,2,FALSE)</f>
        <v>Dagpengemodtager</v>
      </c>
      <c r="G46">
        <v>77</v>
      </c>
      <c r="H46" t="str">
        <f>VLOOKUP(Table197101112131415171819[[#This Row],[Abs]],AbsenceTable,2,FALSE)</f>
        <v>På vej på erhvervsuddannelse (inden for 6 uger)</v>
      </c>
      <c r="I46" t="s">
        <v>2</v>
      </c>
    </row>
    <row r="47" spans="1:9" x14ac:dyDescent="0.25">
      <c r="A47">
        <v>1</v>
      </c>
      <c r="B47" t="str">
        <f>VLOOKUP(Table197101112131415171819[[#This Row],[CG]],CGTable,2,FALSE)</f>
        <v>Dagpengemodtager</v>
      </c>
      <c r="C47" t="s">
        <v>1</v>
      </c>
      <c r="D47" t="e">
        <f>VLOOKUP(Table197101112131415171819[[#This Row],[PC]],PCTable,2,FALSE)</f>
        <v>#N/A</v>
      </c>
      <c r="E47">
        <v>1</v>
      </c>
      <c r="F47" t="str">
        <f>VLOOKUP(Table197101112131415171819[[#This Row],[CC]],CCTable,2,FALSE)</f>
        <v>Dagpengemodtager</v>
      </c>
      <c r="G47">
        <v>77</v>
      </c>
      <c r="H47" t="str">
        <f>VLOOKUP(Table197101112131415171819[[#This Row],[Abs]],AbsenceTable,2,FALSE)</f>
        <v>På vej på erhvervsuddannelse (inden for 6 uger)</v>
      </c>
      <c r="I47" t="s">
        <v>3</v>
      </c>
    </row>
    <row r="48" spans="1:9" x14ac:dyDescent="0.25">
      <c r="A48">
        <v>1</v>
      </c>
      <c r="B48" t="str">
        <f>VLOOKUP(Table197101112131415171819[[#This Row],[CG]],CGTable,2,FALSE)</f>
        <v>Dagpengemodtager</v>
      </c>
      <c r="C48" t="s">
        <v>1</v>
      </c>
      <c r="D48" t="e">
        <f>VLOOKUP(Table197101112131415171819[[#This Row],[PC]],PCTable,2,FALSE)</f>
        <v>#N/A</v>
      </c>
      <c r="E48">
        <v>1</v>
      </c>
      <c r="F48" t="str">
        <f>VLOOKUP(Table197101112131415171819[[#This Row],[CC]],CCTable,2,FALSE)</f>
        <v>Dagpengemodtager</v>
      </c>
      <c r="G48">
        <v>77</v>
      </c>
      <c r="H48" t="str">
        <f>VLOOKUP(Table197101112131415171819[[#This Row],[Abs]],AbsenceTable,2,FALSE)</f>
        <v>På vej på erhvervsuddannelse (inden for 6 uger)</v>
      </c>
      <c r="I48" t="s">
        <v>275</v>
      </c>
    </row>
    <row r="49" spans="1:9" x14ac:dyDescent="0.25">
      <c r="A49">
        <v>1</v>
      </c>
      <c r="B49" t="str">
        <f>VLOOKUP(Table197101112131415171819[[#This Row],[CG]],CGTable,2,FALSE)</f>
        <v>Dagpengemodtager</v>
      </c>
      <c r="C49" t="s">
        <v>1</v>
      </c>
      <c r="D49" t="e">
        <f>VLOOKUP(Table197101112131415171819[[#This Row],[PC]],PCTable,2,FALSE)</f>
        <v>#N/A</v>
      </c>
      <c r="E49">
        <v>1</v>
      </c>
      <c r="F49" t="str">
        <f>VLOOKUP(Table197101112131415171819[[#This Row],[CC]],CCTable,2,FALSE)</f>
        <v>Dagpengemodtager</v>
      </c>
      <c r="G49">
        <v>78</v>
      </c>
      <c r="H49" t="str">
        <f>VLOOKUP(Table197101112131415171819[[#This Row],[Abs]],AbsenceTable,2,FALSE)</f>
        <v>Arbejdsfordeling - ny midlertidig ordning. COVID-19</v>
      </c>
      <c r="I49" t="s">
        <v>2</v>
      </c>
    </row>
    <row r="50" spans="1:9" x14ac:dyDescent="0.25">
      <c r="A50">
        <v>1</v>
      </c>
      <c r="B50" t="str">
        <f>VLOOKUP(Table197101112131415171819[[#This Row],[CG]],CGTable,2,FALSE)</f>
        <v>Dagpengemodtager</v>
      </c>
      <c r="C50" t="s">
        <v>1</v>
      </c>
      <c r="D50" t="e">
        <f>VLOOKUP(Table197101112131415171819[[#This Row],[PC]],PCTable,2,FALSE)</f>
        <v>#N/A</v>
      </c>
      <c r="E50">
        <v>1</v>
      </c>
      <c r="F50" t="str">
        <f>VLOOKUP(Table197101112131415171819[[#This Row],[CC]],CCTable,2,FALSE)</f>
        <v>Dagpengemodtager</v>
      </c>
      <c r="G50">
        <v>78</v>
      </c>
      <c r="H50" t="str">
        <f>VLOOKUP(Table197101112131415171819[[#This Row],[Abs]],AbsenceTable,2,FALSE)</f>
        <v>Arbejdsfordeling - ny midlertidig ordning. COVID-19</v>
      </c>
      <c r="I50" t="s">
        <v>3</v>
      </c>
    </row>
    <row r="51" spans="1:9" x14ac:dyDescent="0.25">
      <c r="A51">
        <v>1</v>
      </c>
      <c r="B51" t="str">
        <f>VLOOKUP(Table197101112131415171819[[#This Row],[CG]],CGTable,2,FALSE)</f>
        <v>Dagpengemodtager</v>
      </c>
      <c r="C51" t="s">
        <v>1</v>
      </c>
      <c r="D51" t="e">
        <f>VLOOKUP(Table197101112131415171819[[#This Row],[PC]],PCTable,2,FALSE)</f>
        <v>#N/A</v>
      </c>
      <c r="E51">
        <v>1</v>
      </c>
      <c r="F51" t="str">
        <f>VLOOKUP(Table197101112131415171819[[#This Row],[CC]],CCTable,2,FALSE)</f>
        <v>Dagpengemodtager</v>
      </c>
      <c r="G51">
        <v>78</v>
      </c>
      <c r="H51" t="str">
        <f>VLOOKUP(Table197101112131415171819[[#This Row],[Abs]],AbsenceTable,2,FALSE)</f>
        <v>Arbejdsfordeling - ny midlertidig ordning. COVID-19</v>
      </c>
      <c r="I51" t="s">
        <v>4</v>
      </c>
    </row>
    <row r="52" spans="1:9" x14ac:dyDescent="0.25">
      <c r="A52">
        <v>1</v>
      </c>
      <c r="B52" t="str">
        <f>VLOOKUP(Table197101112131415171819[[#This Row],[CG]],CGTable,2,FALSE)</f>
        <v>Dagpengemodtager</v>
      </c>
      <c r="C52" t="s">
        <v>1</v>
      </c>
      <c r="D52" t="e">
        <f>VLOOKUP(Table197101112131415171819[[#This Row],[PC]],PCTable,2,FALSE)</f>
        <v>#N/A</v>
      </c>
      <c r="E52">
        <v>1</v>
      </c>
      <c r="F52" t="str">
        <f>VLOOKUP(Table197101112131415171819[[#This Row],[CC]],CCTable,2,FALSE)</f>
        <v>Dagpengemodtager</v>
      </c>
      <c r="G52">
        <v>78</v>
      </c>
      <c r="H52" t="str">
        <f>VLOOKUP(Table197101112131415171819[[#This Row],[Abs]],AbsenceTable,2,FALSE)</f>
        <v>Arbejdsfordeling - ny midlertidig ordning. COVID-19</v>
      </c>
      <c r="I52" t="s">
        <v>253</v>
      </c>
    </row>
    <row r="53" spans="1:9" x14ac:dyDescent="0.25">
      <c r="A53">
        <v>1</v>
      </c>
      <c r="B53" t="str">
        <f>VLOOKUP(Table197101112131415171819[[#This Row],[CG]],CGTable,2,FALSE)</f>
        <v>Dagpengemodtager</v>
      </c>
      <c r="C53" t="s">
        <v>1</v>
      </c>
      <c r="D53" t="e">
        <f>VLOOKUP(Table197101112131415171819[[#This Row],[PC]],PCTable,2,FALSE)</f>
        <v>#N/A</v>
      </c>
      <c r="E53">
        <v>1</v>
      </c>
      <c r="F53" t="str">
        <f>VLOOKUP(Table197101112131415171819[[#This Row],[CC]],CCTable,2,FALSE)</f>
        <v>Dagpengemodtager</v>
      </c>
      <c r="G53">
        <v>78</v>
      </c>
      <c r="H53" t="str">
        <f>VLOOKUP(Table197101112131415171819[[#This Row],[Abs]],AbsenceTable,2,FALSE)</f>
        <v>Arbejdsfordeling - ny midlertidig ordning. COVID-19</v>
      </c>
      <c r="I53" t="s">
        <v>275</v>
      </c>
    </row>
    <row r="54" spans="1:9" x14ac:dyDescent="0.25">
      <c r="A54">
        <v>1</v>
      </c>
      <c r="B54" t="str">
        <f>VLOOKUP(Table197101112131415171819[[#This Row],[CG]],CGTable,2,FALSE)</f>
        <v>Dagpengemodtager</v>
      </c>
      <c r="C54" t="s">
        <v>1</v>
      </c>
      <c r="D54" t="e">
        <f>VLOOKUP(Table197101112131415171819[[#This Row],[PC]],PCTable,2,FALSE)</f>
        <v>#N/A</v>
      </c>
      <c r="E54">
        <v>1</v>
      </c>
      <c r="F54" t="str">
        <f>VLOOKUP(Table197101112131415171819[[#This Row],[CC]],CCTable,2,FALSE)</f>
        <v>Dagpengemodtager</v>
      </c>
      <c r="G54">
        <v>79</v>
      </c>
      <c r="H54" t="str">
        <f>VLOOKUP(Table197101112131415171819[[#This Row],[Abs]],AbsenceTable,2,FALSE)</f>
        <v>Sorgorlov</v>
      </c>
      <c r="I54" t="s">
        <v>2</v>
      </c>
    </row>
    <row r="55" spans="1:9" x14ac:dyDescent="0.25">
      <c r="A55">
        <v>1</v>
      </c>
      <c r="B55" t="str">
        <f>VLOOKUP(Table197101112131415171819[[#This Row],[CG]],CGTable,2,FALSE)</f>
        <v>Dagpengemodtager</v>
      </c>
      <c r="C55" t="s">
        <v>1</v>
      </c>
      <c r="D55" t="e">
        <f>VLOOKUP(Table197101112131415171819[[#This Row],[PC]],PCTable,2,FALSE)</f>
        <v>#N/A</v>
      </c>
      <c r="E55">
        <v>1</v>
      </c>
      <c r="F55" t="str">
        <f>VLOOKUP(Table197101112131415171819[[#This Row],[CC]],CCTable,2,FALSE)</f>
        <v>Dagpengemodtager</v>
      </c>
      <c r="G55">
        <v>79</v>
      </c>
      <c r="H55" t="str">
        <f>VLOOKUP(Table197101112131415171819[[#This Row],[Abs]],AbsenceTable,2,FALSE)</f>
        <v>Sorgorlov</v>
      </c>
      <c r="I55" t="s">
        <v>3</v>
      </c>
    </row>
    <row r="56" spans="1:9" x14ac:dyDescent="0.25">
      <c r="A56">
        <v>1</v>
      </c>
      <c r="B56" t="str">
        <f>VLOOKUP(Table197101112131415171819[[#This Row],[CG]],CGTable,2,FALSE)</f>
        <v>Dagpengemodtager</v>
      </c>
      <c r="C56" t="s">
        <v>1</v>
      </c>
      <c r="D56" t="e">
        <f>VLOOKUP(Table197101112131415171819[[#This Row],[PC]],PCTable,2,FALSE)</f>
        <v>#N/A</v>
      </c>
      <c r="E56">
        <v>1</v>
      </c>
      <c r="F56" t="str">
        <f>VLOOKUP(Table197101112131415171819[[#This Row],[CC]],CCTable,2,FALSE)</f>
        <v>Dagpengemodtager</v>
      </c>
      <c r="G56">
        <v>79</v>
      </c>
      <c r="H56" t="str">
        <f>VLOOKUP(Table197101112131415171819[[#This Row],[Abs]],AbsenceTable,2,FALSE)</f>
        <v>Sorgorlov</v>
      </c>
      <c r="I56" t="s">
        <v>4</v>
      </c>
    </row>
    <row r="57" spans="1:9" x14ac:dyDescent="0.25">
      <c r="A57">
        <v>1</v>
      </c>
      <c r="B57" t="str">
        <f>VLOOKUP(Table197101112131415171819[[#This Row],[CG]],CGTable,2,FALSE)</f>
        <v>Dagpengemodtager</v>
      </c>
      <c r="C57" t="s">
        <v>1</v>
      </c>
      <c r="D57" t="e">
        <f>VLOOKUP(Table197101112131415171819[[#This Row],[PC]],PCTable,2,FALSE)</f>
        <v>#N/A</v>
      </c>
      <c r="E57">
        <v>1</v>
      </c>
      <c r="F57" t="str">
        <f>VLOOKUP(Table197101112131415171819[[#This Row],[CC]],CCTable,2,FALSE)</f>
        <v>Dagpengemodtager</v>
      </c>
      <c r="G57">
        <v>79</v>
      </c>
      <c r="H57" t="str">
        <f>VLOOKUP(Table197101112131415171819[[#This Row],[Abs]],AbsenceTable,2,FALSE)</f>
        <v>Sorgorlov</v>
      </c>
      <c r="I57" t="s">
        <v>253</v>
      </c>
    </row>
    <row r="58" spans="1:9" x14ac:dyDescent="0.25">
      <c r="A58">
        <v>1</v>
      </c>
      <c r="B58" t="str">
        <f>VLOOKUP(Table197101112131415171819[[#This Row],[CG]],CGTable,2,FALSE)</f>
        <v>Dagpengemodtager</v>
      </c>
      <c r="C58" t="s">
        <v>1</v>
      </c>
      <c r="D58" t="e">
        <f>VLOOKUP(Table197101112131415171819[[#This Row],[PC]],PCTable,2,FALSE)</f>
        <v>#N/A</v>
      </c>
      <c r="E58">
        <v>1</v>
      </c>
      <c r="F58" t="str">
        <f>VLOOKUP(Table197101112131415171819[[#This Row],[CC]],CCTable,2,FALSE)</f>
        <v>Dagpengemodtager</v>
      </c>
      <c r="G58">
        <v>80</v>
      </c>
      <c r="H58" t="str">
        <f>VLOOKUP(Table197101112131415171819[[#This Row],[Abs]],AbsenceTable,2,FALSE)</f>
        <v>Fritaget for rådighed under uddannelsestilbud - minkerhverv eller følgeerhverv</v>
      </c>
      <c r="I58" t="s">
        <v>2</v>
      </c>
    </row>
    <row r="59" spans="1:9" x14ac:dyDescent="0.25">
      <c r="A59">
        <v>1</v>
      </c>
      <c r="B59" t="str">
        <f>VLOOKUP(Table197101112131415171819[[#This Row],[CG]],CGTable,2,FALSE)</f>
        <v>Dagpengemodtager</v>
      </c>
      <c r="C59">
        <v>9</v>
      </c>
      <c r="D59" t="str">
        <f>VLOOKUP(Table197101112131415171819[[#This Row],[PC]],PCTable,2,FALSE)</f>
        <v>Visitationskategori 1</v>
      </c>
      <c r="E59">
        <v>1</v>
      </c>
      <c r="F59" t="str">
        <f>VLOOKUP(Table197101112131415171819[[#This Row],[CC]],CCTable,2,FALSE)</f>
        <v>Dagpengemodtager</v>
      </c>
      <c r="G59">
        <v>2</v>
      </c>
      <c r="H59" t="str">
        <f>VLOOKUP(Table197101112131415171819[[#This Row],[Abs]],AbsenceTable,2,FALSE)</f>
        <v>Midlertidigt arbejde</v>
      </c>
      <c r="I59" t="s">
        <v>2</v>
      </c>
    </row>
    <row r="60" spans="1:9" x14ac:dyDescent="0.25">
      <c r="A60">
        <v>1</v>
      </c>
      <c r="B60" t="str">
        <f>VLOOKUP(Table197101112131415171819[[#This Row],[CG]],CGTable,2,FALSE)</f>
        <v>Dagpengemodtager</v>
      </c>
      <c r="C60">
        <v>9</v>
      </c>
      <c r="D60" t="str">
        <f>VLOOKUP(Table197101112131415171819[[#This Row],[PC]],PCTable,2,FALSE)</f>
        <v>Visitationskategori 1</v>
      </c>
      <c r="E60">
        <v>1</v>
      </c>
      <c r="F60" t="str">
        <f>VLOOKUP(Table197101112131415171819[[#This Row],[CC]],CCTable,2,FALSE)</f>
        <v>Dagpengemodtager</v>
      </c>
      <c r="G60">
        <v>2</v>
      </c>
      <c r="H60" t="str">
        <f>VLOOKUP(Table197101112131415171819[[#This Row],[Abs]],AbsenceTable,2,FALSE)</f>
        <v>Midlertidigt arbejde</v>
      </c>
      <c r="I60" t="s">
        <v>3</v>
      </c>
    </row>
    <row r="61" spans="1:9" x14ac:dyDescent="0.25">
      <c r="A61">
        <v>1</v>
      </c>
      <c r="B61" t="str">
        <f>VLOOKUP(Table197101112131415171819[[#This Row],[CG]],CGTable,2,FALSE)</f>
        <v>Dagpengemodtager</v>
      </c>
      <c r="C61">
        <v>9</v>
      </c>
      <c r="D61" t="str">
        <f>VLOOKUP(Table197101112131415171819[[#This Row],[PC]],PCTable,2,FALSE)</f>
        <v>Visitationskategori 1</v>
      </c>
      <c r="E61">
        <v>1</v>
      </c>
      <c r="F61" t="str">
        <f>VLOOKUP(Table197101112131415171819[[#This Row],[CC]],CCTable,2,FALSE)</f>
        <v>Dagpengemodtager</v>
      </c>
      <c r="G61">
        <v>3</v>
      </c>
      <c r="H61" t="str">
        <f>VLOOKUP(Table197101112131415171819[[#This Row],[Abs]],AbsenceTable,2,FALSE)</f>
        <v>Borgerligt ombud</v>
      </c>
      <c r="I61" t="s">
        <v>2</v>
      </c>
    </row>
    <row r="62" spans="1:9" x14ac:dyDescent="0.25">
      <c r="A62">
        <v>1</v>
      </c>
      <c r="B62" t="str">
        <f>VLOOKUP(Table197101112131415171819[[#This Row],[CG]],CGTable,2,FALSE)</f>
        <v>Dagpengemodtager</v>
      </c>
      <c r="C62">
        <v>9</v>
      </c>
      <c r="D62" t="str">
        <f>VLOOKUP(Table197101112131415171819[[#This Row],[PC]],PCTable,2,FALSE)</f>
        <v>Visitationskategori 1</v>
      </c>
      <c r="E62">
        <v>1</v>
      </c>
      <c r="F62" t="str">
        <f>VLOOKUP(Table197101112131415171819[[#This Row],[CC]],CCTable,2,FALSE)</f>
        <v>Dagpengemodtager</v>
      </c>
      <c r="G62">
        <v>3</v>
      </c>
      <c r="H62" t="str">
        <f>VLOOKUP(Table197101112131415171819[[#This Row],[Abs]],AbsenceTable,2,FALSE)</f>
        <v>Borgerligt ombud</v>
      </c>
      <c r="I62" t="s">
        <v>3</v>
      </c>
    </row>
    <row r="63" spans="1:9" x14ac:dyDescent="0.25">
      <c r="A63">
        <v>1</v>
      </c>
      <c r="B63" t="str">
        <f>VLOOKUP(Table197101112131415171819[[#This Row],[CG]],CGTable,2,FALSE)</f>
        <v>Dagpengemodtager</v>
      </c>
      <c r="C63">
        <v>9</v>
      </c>
      <c r="D63" t="str">
        <f>VLOOKUP(Table197101112131415171819[[#This Row],[PC]],PCTable,2,FALSE)</f>
        <v>Visitationskategori 1</v>
      </c>
      <c r="E63">
        <v>1</v>
      </c>
      <c r="F63" t="str">
        <f>VLOOKUP(Table197101112131415171819[[#This Row],[CC]],CCTable,2,FALSE)</f>
        <v>Dagpengemodtager</v>
      </c>
      <c r="G63">
        <v>4</v>
      </c>
      <c r="H63" t="str">
        <f>VLOOKUP(Table197101112131415171819[[#This Row],[Abs]],AbsenceTable,2,FALSE)</f>
        <v>Barsel (max 14 dage)</v>
      </c>
      <c r="I63" t="s">
        <v>2</v>
      </c>
    </row>
    <row r="64" spans="1:9" x14ac:dyDescent="0.25">
      <c r="A64">
        <v>1</v>
      </c>
      <c r="B64" t="str">
        <f>VLOOKUP(Table197101112131415171819[[#This Row],[CG]],CGTable,2,FALSE)</f>
        <v>Dagpengemodtager</v>
      </c>
      <c r="C64">
        <v>9</v>
      </c>
      <c r="D64" t="str">
        <f>VLOOKUP(Table197101112131415171819[[#This Row],[PC]],PCTable,2,FALSE)</f>
        <v>Visitationskategori 1</v>
      </c>
      <c r="E64">
        <v>1</v>
      </c>
      <c r="F64" t="str">
        <f>VLOOKUP(Table197101112131415171819[[#This Row],[CC]],CCTable,2,FALSE)</f>
        <v>Dagpengemodtager</v>
      </c>
      <c r="G64">
        <v>4</v>
      </c>
      <c r="H64" t="str">
        <f>VLOOKUP(Table197101112131415171819[[#This Row],[Abs]],AbsenceTable,2,FALSE)</f>
        <v>Barsel (max 14 dage)</v>
      </c>
      <c r="I64" t="s">
        <v>3</v>
      </c>
    </row>
    <row r="65" spans="1:9" x14ac:dyDescent="0.25">
      <c r="A65">
        <v>1</v>
      </c>
      <c r="B65" t="str">
        <f>VLOOKUP(Table197101112131415171819[[#This Row],[CG]],CGTable,2,FALSE)</f>
        <v>Dagpengemodtager</v>
      </c>
      <c r="C65">
        <v>9</v>
      </c>
      <c r="D65" t="str">
        <f>VLOOKUP(Table197101112131415171819[[#This Row],[PC]],PCTable,2,FALSE)</f>
        <v>Visitationskategori 1</v>
      </c>
      <c r="E65">
        <v>1</v>
      </c>
      <c r="F65" t="str">
        <f>VLOOKUP(Table197101112131415171819[[#This Row],[CC]],CCTable,2,FALSE)</f>
        <v>Dagpengemodtager</v>
      </c>
      <c r="G65">
        <v>10</v>
      </c>
      <c r="H65" t="str">
        <f>VLOOKUP(Table197101112131415171819[[#This Row],[Abs]],AbsenceTable,2,FALSE)</f>
        <v>Ferie med feriepenge, feriedagpenge m.v.</v>
      </c>
      <c r="I65" t="s">
        <v>2</v>
      </c>
    </row>
    <row r="66" spans="1:9" x14ac:dyDescent="0.25">
      <c r="A66">
        <v>1</v>
      </c>
      <c r="B66" t="str">
        <f>VLOOKUP(Table197101112131415171819[[#This Row],[CG]],CGTable,2,FALSE)</f>
        <v>Dagpengemodtager</v>
      </c>
      <c r="C66">
        <v>9</v>
      </c>
      <c r="D66" t="str">
        <f>VLOOKUP(Table197101112131415171819[[#This Row],[PC]],PCTable,2,FALSE)</f>
        <v>Visitationskategori 1</v>
      </c>
      <c r="E66">
        <v>1</v>
      </c>
      <c r="F66" t="str">
        <f>VLOOKUP(Table197101112131415171819[[#This Row],[CC]],CCTable,2,FALSE)</f>
        <v>Dagpengemodtager</v>
      </c>
      <c r="G66">
        <v>10</v>
      </c>
      <c r="H66" t="str">
        <f>VLOOKUP(Table197101112131415171819[[#This Row],[Abs]],AbsenceTable,2,FALSE)</f>
        <v>Ferie med feriepenge, feriedagpenge m.v.</v>
      </c>
      <c r="I66" t="s">
        <v>3</v>
      </c>
    </row>
    <row r="67" spans="1:9" x14ac:dyDescent="0.25">
      <c r="A67">
        <v>1</v>
      </c>
      <c r="B67" t="str">
        <f>VLOOKUP(Table197101112131415171819[[#This Row],[CG]],CGTable,2,FALSE)</f>
        <v>Dagpengemodtager</v>
      </c>
      <c r="C67">
        <v>9</v>
      </c>
      <c r="D67" t="str">
        <f>VLOOKUP(Table197101112131415171819[[#This Row],[PC]],PCTable,2,FALSE)</f>
        <v>Visitationskategori 1</v>
      </c>
      <c r="E67">
        <v>1</v>
      </c>
      <c r="F67" t="str">
        <f>VLOOKUP(Table197101112131415171819[[#This Row],[CC]],CCTable,2,FALSE)</f>
        <v>Dagpengemodtager</v>
      </c>
      <c r="G67">
        <v>11</v>
      </c>
      <c r="H67" t="str">
        <f>VLOOKUP(Table197101112131415171819[[#This Row],[Abs]],AbsenceTable,2,FALSE)</f>
        <v>Sygdom - sygemelding</v>
      </c>
      <c r="I67" t="s">
        <v>2</v>
      </c>
    </row>
    <row r="68" spans="1:9" x14ac:dyDescent="0.25">
      <c r="A68">
        <v>1</v>
      </c>
      <c r="B68" t="str">
        <f>VLOOKUP(Table197101112131415171819[[#This Row],[CG]],CGTable,2,FALSE)</f>
        <v>Dagpengemodtager</v>
      </c>
      <c r="C68">
        <v>9</v>
      </c>
      <c r="D68" t="str">
        <f>VLOOKUP(Table197101112131415171819[[#This Row],[PC]],PCTable,2,FALSE)</f>
        <v>Visitationskategori 1</v>
      </c>
      <c r="E68">
        <v>1</v>
      </c>
      <c r="F68" t="str">
        <f>VLOOKUP(Table197101112131415171819[[#This Row],[CC]],CCTable,2,FALSE)</f>
        <v>Dagpengemodtager</v>
      </c>
      <c r="G68">
        <v>11</v>
      </c>
      <c r="H68" t="str">
        <f>VLOOKUP(Table197101112131415171819[[#This Row],[Abs]],AbsenceTable,2,FALSE)</f>
        <v>Sygdom - sygemelding</v>
      </c>
      <c r="I68" t="s">
        <v>3</v>
      </c>
    </row>
    <row r="69" spans="1:9" x14ac:dyDescent="0.25">
      <c r="A69">
        <v>1</v>
      </c>
      <c r="B69" t="str">
        <f>VLOOKUP(Table197101112131415171819[[#This Row],[CG]],CGTable,2,FALSE)</f>
        <v>Dagpengemodtager</v>
      </c>
      <c r="C69">
        <v>9</v>
      </c>
      <c r="D69" t="str">
        <f>VLOOKUP(Table197101112131415171819[[#This Row],[PC]],PCTable,2,FALSE)</f>
        <v>Visitationskategori 1</v>
      </c>
      <c r="E69">
        <v>1</v>
      </c>
      <c r="F69" t="str">
        <f>VLOOKUP(Table197101112131415171819[[#This Row],[CC]],CCTable,2,FALSE)</f>
        <v>Dagpengemodtager</v>
      </c>
      <c r="G69">
        <v>18</v>
      </c>
      <c r="H69" t="str">
        <f>VLOOKUP(Table197101112131415171819[[#This Row],[Abs]],AbsenceTable,2,FALSE)</f>
        <v>Fritagelse for rådighed under deltagelse i tilbud</v>
      </c>
      <c r="I69" t="s">
        <v>2</v>
      </c>
    </row>
    <row r="70" spans="1:9" x14ac:dyDescent="0.25">
      <c r="A70">
        <v>1</v>
      </c>
      <c r="B70" t="str">
        <f>VLOOKUP(Table197101112131415171819[[#This Row],[CG]],CGTable,2,FALSE)</f>
        <v>Dagpengemodtager</v>
      </c>
      <c r="C70">
        <v>9</v>
      </c>
      <c r="D70" t="str">
        <f>VLOOKUP(Table197101112131415171819[[#This Row],[PC]],PCTable,2,FALSE)</f>
        <v>Visitationskategori 1</v>
      </c>
      <c r="E70">
        <v>1</v>
      </c>
      <c r="F70" t="str">
        <f>VLOOKUP(Table197101112131415171819[[#This Row],[CC]],CCTable,2,FALSE)</f>
        <v>Dagpengemodtager</v>
      </c>
      <c r="G70">
        <v>23</v>
      </c>
      <c r="H70" t="str">
        <f>VLOOKUP(Table197101112131415171819[[#This Row],[Abs]],AbsenceTable,2,FALSE)</f>
        <v>Jobrettet uddannelse (deltid)</v>
      </c>
      <c r="I70" t="s">
        <v>3</v>
      </c>
    </row>
    <row r="71" spans="1:9" x14ac:dyDescent="0.25">
      <c r="A71">
        <v>1</v>
      </c>
      <c r="B71" t="str">
        <f>VLOOKUP(Table197101112131415171819[[#This Row],[CG]],CGTable,2,FALSE)</f>
        <v>Dagpengemodtager</v>
      </c>
      <c r="C71">
        <v>9</v>
      </c>
      <c r="D71" t="str">
        <f>VLOOKUP(Table197101112131415171819[[#This Row],[PC]],PCTable,2,FALSE)</f>
        <v>Visitationskategori 1</v>
      </c>
      <c r="E71">
        <v>1</v>
      </c>
      <c r="F71" t="str">
        <f>VLOOKUP(Table197101112131415171819[[#This Row],[CC]],CCTable,2,FALSE)</f>
        <v>Dagpengemodtager</v>
      </c>
      <c r="G71">
        <v>24</v>
      </c>
      <c r="H71" t="str">
        <f>VLOOKUP(Table197101112131415171819[[#This Row],[Abs]],AbsenceTable,2,FALSE)</f>
        <v>Jobrettet uddannelse (fuldtid)</v>
      </c>
      <c r="I71" t="s">
        <v>2</v>
      </c>
    </row>
    <row r="72" spans="1:9" x14ac:dyDescent="0.25">
      <c r="A72">
        <v>1</v>
      </c>
      <c r="B72" t="str">
        <f>VLOOKUP(Table197101112131415171819[[#This Row],[CG]],CGTable,2,FALSE)</f>
        <v>Dagpengemodtager</v>
      </c>
      <c r="C72">
        <v>9</v>
      </c>
      <c r="D72" t="str">
        <f>VLOOKUP(Table197101112131415171819[[#This Row],[PC]],PCTable,2,FALSE)</f>
        <v>Visitationskategori 1</v>
      </c>
      <c r="E72">
        <v>1</v>
      </c>
      <c r="F72" t="str">
        <f>VLOOKUP(Table197101112131415171819[[#This Row],[CC]],CCTable,2,FALSE)</f>
        <v>Dagpengemodtager</v>
      </c>
      <c r="G72">
        <v>24</v>
      </c>
      <c r="H72" t="str">
        <f>VLOOKUP(Table197101112131415171819[[#This Row],[Abs]],AbsenceTable,2,FALSE)</f>
        <v>Jobrettet uddannelse (fuldtid)</v>
      </c>
      <c r="I72" t="s">
        <v>3</v>
      </c>
    </row>
    <row r="73" spans="1:9" x14ac:dyDescent="0.25">
      <c r="A73">
        <v>1</v>
      </c>
      <c r="B73" t="str">
        <f>VLOOKUP(Table197101112131415171819[[#This Row],[CG]],CGTable,2,FALSE)</f>
        <v>Dagpengemodtager</v>
      </c>
      <c r="C73">
        <v>9</v>
      </c>
      <c r="D73" t="str">
        <f>VLOOKUP(Table197101112131415171819[[#This Row],[PC]],PCTable,2,FALSE)</f>
        <v>Visitationskategori 1</v>
      </c>
      <c r="E73">
        <v>1</v>
      </c>
      <c r="F73" t="str">
        <f>VLOOKUP(Table197101112131415171819[[#This Row],[CC]],CCTable,2,FALSE)</f>
        <v>Dagpengemodtager</v>
      </c>
      <c r="G73">
        <v>43</v>
      </c>
      <c r="H73" t="str">
        <f>VLOOKUP(Table197101112131415171819[[#This Row],[Abs]],AbsenceTable,2,FALSE)</f>
        <v>På vej på efterløn/fleksydelse (inden for 6 uger)</v>
      </c>
      <c r="I73" t="s">
        <v>2</v>
      </c>
    </row>
    <row r="74" spans="1:9" x14ac:dyDescent="0.25">
      <c r="A74">
        <v>1</v>
      </c>
      <c r="B74" t="str">
        <f>VLOOKUP(Table197101112131415171819[[#This Row],[CG]],CGTable,2,FALSE)</f>
        <v>Dagpengemodtager</v>
      </c>
      <c r="C74">
        <v>9</v>
      </c>
      <c r="D74" t="str">
        <f>VLOOKUP(Table197101112131415171819[[#This Row],[PC]],PCTable,2,FALSE)</f>
        <v>Visitationskategori 1</v>
      </c>
      <c r="E74">
        <v>1</v>
      </c>
      <c r="F74" t="str">
        <f>VLOOKUP(Table197101112131415171819[[#This Row],[CC]],CCTable,2,FALSE)</f>
        <v>Dagpengemodtager</v>
      </c>
      <c r="G74">
        <v>43</v>
      </c>
      <c r="H74" t="str">
        <f>VLOOKUP(Table197101112131415171819[[#This Row],[Abs]],AbsenceTable,2,FALSE)</f>
        <v>På vej på efterløn/fleksydelse (inden for 6 uger)</v>
      </c>
      <c r="I74" t="s">
        <v>3</v>
      </c>
    </row>
    <row r="75" spans="1:9" x14ac:dyDescent="0.25">
      <c r="A75">
        <v>1</v>
      </c>
      <c r="B75" t="str">
        <f>VLOOKUP(Table197101112131415171819[[#This Row],[CG]],CGTable,2,FALSE)</f>
        <v>Dagpengemodtager</v>
      </c>
      <c r="C75">
        <v>9</v>
      </c>
      <c r="D75" t="str">
        <f>VLOOKUP(Table197101112131415171819[[#This Row],[PC]],PCTable,2,FALSE)</f>
        <v>Visitationskategori 1</v>
      </c>
      <c r="E75">
        <v>1</v>
      </c>
      <c r="F75" t="str">
        <f>VLOOKUP(Table197101112131415171819[[#This Row],[CC]],CCTable,2,FALSE)</f>
        <v>Dagpengemodtager</v>
      </c>
      <c r="G75">
        <v>43</v>
      </c>
      <c r="H75" t="str">
        <f>VLOOKUP(Table197101112131415171819[[#This Row],[Abs]],AbsenceTable,2,FALSE)</f>
        <v>På vej på efterløn/fleksydelse (inden for 6 uger)</v>
      </c>
      <c r="I75" t="s">
        <v>275</v>
      </c>
    </row>
    <row r="76" spans="1:9" x14ac:dyDescent="0.25">
      <c r="A76">
        <v>1</v>
      </c>
      <c r="B76" t="str">
        <f>VLOOKUP(Table197101112131415171819[[#This Row],[CG]],CGTable,2,FALSE)</f>
        <v>Dagpengemodtager</v>
      </c>
      <c r="C76">
        <v>9</v>
      </c>
      <c r="D76" t="str">
        <f>VLOOKUP(Table197101112131415171819[[#This Row],[PC]],PCTable,2,FALSE)</f>
        <v>Visitationskategori 1</v>
      </c>
      <c r="E76">
        <v>1</v>
      </c>
      <c r="F76" t="str">
        <f>VLOOKUP(Table197101112131415171819[[#This Row],[CC]],CCTable,2,FALSE)</f>
        <v>Dagpengemodtager</v>
      </c>
      <c r="G76">
        <v>44</v>
      </c>
      <c r="H76" t="str">
        <f>VLOOKUP(Table197101112131415171819[[#This Row],[Abs]],AbsenceTable,2,FALSE)</f>
        <v>På vej på pension (folkepension) (inden for 6 uger)</v>
      </c>
      <c r="I76" t="s">
        <v>2</v>
      </c>
    </row>
    <row r="77" spans="1:9" x14ac:dyDescent="0.25">
      <c r="A77">
        <v>1</v>
      </c>
      <c r="B77" t="str">
        <f>VLOOKUP(Table197101112131415171819[[#This Row],[CG]],CGTable,2,FALSE)</f>
        <v>Dagpengemodtager</v>
      </c>
      <c r="C77">
        <v>9</v>
      </c>
      <c r="D77" t="str">
        <f>VLOOKUP(Table197101112131415171819[[#This Row],[PC]],PCTable,2,FALSE)</f>
        <v>Visitationskategori 1</v>
      </c>
      <c r="E77">
        <v>1</v>
      </c>
      <c r="F77" t="str">
        <f>VLOOKUP(Table197101112131415171819[[#This Row],[CC]],CCTable,2,FALSE)</f>
        <v>Dagpengemodtager</v>
      </c>
      <c r="G77">
        <v>44</v>
      </c>
      <c r="H77" t="str">
        <f>VLOOKUP(Table197101112131415171819[[#This Row],[Abs]],AbsenceTable,2,FALSE)</f>
        <v>På vej på pension (folkepension) (inden for 6 uger)</v>
      </c>
      <c r="I77" t="s">
        <v>3</v>
      </c>
    </row>
    <row r="78" spans="1:9" x14ac:dyDescent="0.25">
      <c r="A78">
        <v>1</v>
      </c>
      <c r="B78" t="str">
        <f>VLOOKUP(Table197101112131415171819[[#This Row],[CG]],CGTable,2,FALSE)</f>
        <v>Dagpengemodtager</v>
      </c>
      <c r="C78">
        <v>9</v>
      </c>
      <c r="D78" t="str">
        <f>VLOOKUP(Table197101112131415171819[[#This Row],[PC]],PCTable,2,FALSE)</f>
        <v>Visitationskategori 1</v>
      </c>
      <c r="E78">
        <v>1</v>
      </c>
      <c r="F78" t="str">
        <f>VLOOKUP(Table197101112131415171819[[#This Row],[CC]],CCTable,2,FALSE)</f>
        <v>Dagpengemodtager</v>
      </c>
      <c r="G78">
        <v>44</v>
      </c>
      <c r="H78" t="str">
        <f>VLOOKUP(Table197101112131415171819[[#This Row],[Abs]],AbsenceTable,2,FALSE)</f>
        <v>På vej på pension (folkepension) (inden for 6 uger)</v>
      </c>
      <c r="I78" t="s">
        <v>275</v>
      </c>
    </row>
    <row r="79" spans="1:9" x14ac:dyDescent="0.25">
      <c r="A79">
        <v>1</v>
      </c>
      <c r="B79" t="str">
        <f>VLOOKUP(Table197101112131415171819[[#This Row],[CG]],CGTable,2,FALSE)</f>
        <v>Dagpengemodtager</v>
      </c>
      <c r="C79">
        <v>9</v>
      </c>
      <c r="D79" t="str">
        <f>VLOOKUP(Table197101112131415171819[[#This Row],[PC]],PCTable,2,FALSE)</f>
        <v>Visitationskategori 1</v>
      </c>
      <c r="E79">
        <v>1</v>
      </c>
      <c r="F79" t="str">
        <f>VLOOKUP(Table197101112131415171819[[#This Row],[CC]],CCTable,2,FALSE)</f>
        <v>Dagpengemodtager</v>
      </c>
      <c r="G79">
        <v>45</v>
      </c>
      <c r="H79" t="str">
        <f>VLOOKUP(Table197101112131415171819[[#This Row],[Abs]],AbsenceTable,2,FALSE)</f>
        <v>På vej i job (inden for 6 uger)</v>
      </c>
      <c r="I79" t="s">
        <v>2</v>
      </c>
    </row>
    <row r="80" spans="1:9" x14ac:dyDescent="0.25">
      <c r="A80">
        <v>1</v>
      </c>
      <c r="B80" t="str">
        <f>VLOOKUP(Table197101112131415171819[[#This Row],[CG]],CGTable,2,FALSE)</f>
        <v>Dagpengemodtager</v>
      </c>
      <c r="C80">
        <v>9</v>
      </c>
      <c r="D80" t="str">
        <f>VLOOKUP(Table197101112131415171819[[#This Row],[PC]],PCTable,2,FALSE)</f>
        <v>Visitationskategori 1</v>
      </c>
      <c r="E80">
        <v>1</v>
      </c>
      <c r="F80" t="str">
        <f>VLOOKUP(Table197101112131415171819[[#This Row],[CC]],CCTable,2,FALSE)</f>
        <v>Dagpengemodtager</v>
      </c>
      <c r="G80">
        <v>45</v>
      </c>
      <c r="H80" t="str">
        <f>VLOOKUP(Table197101112131415171819[[#This Row],[Abs]],AbsenceTable,2,FALSE)</f>
        <v>På vej i job (inden for 6 uger)</v>
      </c>
      <c r="I80" t="s">
        <v>3</v>
      </c>
    </row>
    <row r="81" spans="1:9" x14ac:dyDescent="0.25">
      <c r="A81">
        <v>1</v>
      </c>
      <c r="B81" t="str">
        <f>VLOOKUP(Table197101112131415171819[[#This Row],[CG]],CGTable,2,FALSE)</f>
        <v>Dagpengemodtager</v>
      </c>
      <c r="C81">
        <v>9</v>
      </c>
      <c r="D81" t="str">
        <f>VLOOKUP(Table197101112131415171819[[#This Row],[PC]],PCTable,2,FALSE)</f>
        <v>Visitationskategori 1</v>
      </c>
      <c r="E81">
        <v>1</v>
      </c>
      <c r="F81" t="str">
        <f>VLOOKUP(Table197101112131415171819[[#This Row],[CC]],CCTable,2,FALSE)</f>
        <v>Dagpengemodtager</v>
      </c>
      <c r="G81">
        <v>45</v>
      </c>
      <c r="H81" t="str">
        <f>VLOOKUP(Table197101112131415171819[[#This Row],[Abs]],AbsenceTable,2,FALSE)</f>
        <v>På vej i job (inden for 6 uger)</v>
      </c>
      <c r="I81" t="s">
        <v>275</v>
      </c>
    </row>
    <row r="82" spans="1:9" x14ac:dyDescent="0.25">
      <c r="A82">
        <v>1</v>
      </c>
      <c r="B82" t="str">
        <f>VLOOKUP(Table197101112131415171819[[#This Row],[CG]],CGTable,2,FALSE)</f>
        <v>Dagpengemodtager</v>
      </c>
      <c r="C82">
        <v>9</v>
      </c>
      <c r="D82" t="str">
        <f>VLOOKUP(Table197101112131415171819[[#This Row],[PC]],PCTable,2,FALSE)</f>
        <v>Visitationskategori 1</v>
      </c>
      <c r="E82">
        <v>1</v>
      </c>
      <c r="F82" t="str">
        <f>VLOOKUP(Table197101112131415171819[[#This Row],[CC]],CCTable,2,FALSE)</f>
        <v>Dagpengemodtager</v>
      </c>
      <c r="G82">
        <v>46</v>
      </c>
      <c r="H82" t="str">
        <f>VLOOKUP(Table197101112131415171819[[#This Row],[Abs]],AbsenceTable,2,FALSE)</f>
        <v>Barsel inden for 6 uger</v>
      </c>
      <c r="I82" t="s">
        <v>2</v>
      </c>
    </row>
    <row r="83" spans="1:9" x14ac:dyDescent="0.25">
      <c r="A83">
        <v>1</v>
      </c>
      <c r="B83" t="str">
        <f>VLOOKUP(Table197101112131415171819[[#This Row],[CG]],CGTable,2,FALSE)</f>
        <v>Dagpengemodtager</v>
      </c>
      <c r="C83">
        <v>9</v>
      </c>
      <c r="D83" t="str">
        <f>VLOOKUP(Table197101112131415171819[[#This Row],[PC]],PCTable,2,FALSE)</f>
        <v>Visitationskategori 1</v>
      </c>
      <c r="E83">
        <v>1</v>
      </c>
      <c r="F83" t="str">
        <f>VLOOKUP(Table197101112131415171819[[#This Row],[CC]],CCTable,2,FALSE)</f>
        <v>Dagpengemodtager</v>
      </c>
      <c r="G83">
        <v>46</v>
      </c>
      <c r="H83" t="str">
        <f>VLOOKUP(Table197101112131415171819[[#This Row],[Abs]],AbsenceTable,2,FALSE)</f>
        <v>Barsel inden for 6 uger</v>
      </c>
      <c r="I83" t="s">
        <v>3</v>
      </c>
    </row>
    <row r="84" spans="1:9" x14ac:dyDescent="0.25">
      <c r="A84">
        <v>1</v>
      </c>
      <c r="B84" t="str">
        <f>VLOOKUP(Table197101112131415171819[[#This Row],[CG]],CGTable,2,FALSE)</f>
        <v>Dagpengemodtager</v>
      </c>
      <c r="C84">
        <v>9</v>
      </c>
      <c r="D84" t="str">
        <f>VLOOKUP(Table197101112131415171819[[#This Row],[PC]],PCTable,2,FALSE)</f>
        <v>Visitationskategori 1</v>
      </c>
      <c r="E84">
        <v>1</v>
      </c>
      <c r="F84" t="str">
        <f>VLOOKUP(Table197101112131415171819[[#This Row],[CC]],CCTable,2,FALSE)</f>
        <v>Dagpengemodtager</v>
      </c>
      <c r="G84">
        <v>46</v>
      </c>
      <c r="H84" t="str">
        <f>VLOOKUP(Table197101112131415171819[[#This Row],[Abs]],AbsenceTable,2,FALSE)</f>
        <v>Barsel inden for 6 uger</v>
      </c>
      <c r="I84" t="s">
        <v>275</v>
      </c>
    </row>
    <row r="85" spans="1:9" x14ac:dyDescent="0.25">
      <c r="A85">
        <v>1</v>
      </c>
      <c r="B85" t="str">
        <f>VLOOKUP(Table197101112131415171819[[#This Row],[CG]],CGTable,2,FALSE)</f>
        <v>Dagpengemodtager</v>
      </c>
      <c r="C85">
        <v>9</v>
      </c>
      <c r="D85" t="str">
        <f>VLOOKUP(Table197101112131415171819[[#This Row],[PC]],PCTable,2,FALSE)</f>
        <v>Visitationskategori 1</v>
      </c>
      <c r="E85">
        <v>1</v>
      </c>
      <c r="F85" t="str">
        <f>VLOOKUP(Table197101112131415171819[[#This Row],[CC]],CCTable,2,FALSE)</f>
        <v>Dagpengemodtager</v>
      </c>
      <c r="G85">
        <v>56</v>
      </c>
      <c r="H85" t="str">
        <f>VLOOKUP(Table197101112131415171819[[#This Row],[Abs]],AbsenceTable,2,FALSE)</f>
        <v>Fritaget for pligt til selvbook</v>
      </c>
      <c r="I85" t="s">
        <v>3</v>
      </c>
    </row>
    <row r="86" spans="1:9" x14ac:dyDescent="0.25">
      <c r="A86">
        <v>1</v>
      </c>
      <c r="B86" t="str">
        <f>VLOOKUP(Table197101112131415171819[[#This Row],[CG]],CGTable,2,FALSE)</f>
        <v>Dagpengemodtager</v>
      </c>
      <c r="C86">
        <v>9</v>
      </c>
      <c r="D86" t="str">
        <f>VLOOKUP(Table197101112131415171819[[#This Row],[PC]],PCTable,2,FALSE)</f>
        <v>Visitationskategori 1</v>
      </c>
      <c r="E86">
        <v>1</v>
      </c>
      <c r="F86" t="str">
        <f>VLOOKUP(Table197101112131415171819[[#This Row],[CC]],CCTable,2,FALSE)</f>
        <v>Dagpengemodtager</v>
      </c>
      <c r="G86">
        <v>57</v>
      </c>
      <c r="H86" t="str">
        <f>VLOOKUP(Table197101112131415171819[[#This Row],[Abs]],AbsenceTable,2,FALSE)</f>
        <v>Frataget ret til selvbook</v>
      </c>
      <c r="I86" t="s">
        <v>3</v>
      </c>
    </row>
    <row r="87" spans="1:9" x14ac:dyDescent="0.25">
      <c r="A87">
        <v>1</v>
      </c>
      <c r="B87" t="str">
        <f>VLOOKUP(Table197101112131415171819[[#This Row],[CG]],CGTable,2,FALSE)</f>
        <v>Dagpengemodtager</v>
      </c>
      <c r="C87">
        <v>9</v>
      </c>
      <c r="D87" t="str">
        <f>VLOOKUP(Table197101112131415171819[[#This Row],[PC]],PCTable,2,FALSE)</f>
        <v>Visitationskategori 1</v>
      </c>
      <c r="E87">
        <v>1</v>
      </c>
      <c r="F87" t="str">
        <f>VLOOKUP(Table197101112131415171819[[#This Row],[CC]],CCTable,2,FALSE)</f>
        <v>Dagpengemodtager</v>
      </c>
      <c r="G87">
        <v>66</v>
      </c>
      <c r="H87" t="str">
        <f>VLOOKUP(Table197101112131415171819[[#This Row],[Abs]],AbsenceTable,2,FALSE)</f>
        <v>Inden for institutionens åbningstid – manglende pasningsmulighed</v>
      </c>
      <c r="I87" t="s">
        <v>2</v>
      </c>
    </row>
    <row r="88" spans="1:9" x14ac:dyDescent="0.25">
      <c r="A88">
        <v>1</v>
      </c>
      <c r="B88" t="str">
        <f>VLOOKUP(Table197101112131415171819[[#This Row],[CG]],CGTable,2,FALSE)</f>
        <v>Dagpengemodtager</v>
      </c>
      <c r="C88">
        <v>9</v>
      </c>
      <c r="D88" t="str">
        <f>VLOOKUP(Table197101112131415171819[[#This Row],[PC]],PCTable,2,FALSE)</f>
        <v>Visitationskategori 1</v>
      </c>
      <c r="E88">
        <v>1</v>
      </c>
      <c r="F88" t="str">
        <f>VLOOKUP(Table197101112131415171819[[#This Row],[CC]],CCTable,2,FALSE)</f>
        <v>Dagpengemodtager</v>
      </c>
      <c r="G88">
        <v>66</v>
      </c>
      <c r="H88" t="str">
        <f>VLOOKUP(Table197101112131415171819[[#This Row],[Abs]],AbsenceTable,2,FALSE)</f>
        <v>Inden for institutionens åbningstid – manglende pasningsmulighed</v>
      </c>
      <c r="I88" t="s">
        <v>3</v>
      </c>
    </row>
    <row r="89" spans="1:9" x14ac:dyDescent="0.25">
      <c r="A89">
        <v>1</v>
      </c>
      <c r="B89" t="str">
        <f>VLOOKUP(Table197101112131415171819[[#This Row],[CG]],CGTable,2,FALSE)</f>
        <v>Dagpengemodtager</v>
      </c>
      <c r="C89">
        <v>9</v>
      </c>
      <c r="D89" t="str">
        <f>VLOOKUP(Table197101112131415171819[[#This Row],[PC]],PCTable,2,FALSE)</f>
        <v>Visitationskategori 1</v>
      </c>
      <c r="E89">
        <v>1</v>
      </c>
      <c r="F89" t="str">
        <f>VLOOKUP(Table197101112131415171819[[#This Row],[CC]],CCTable,2,FALSE)</f>
        <v>Dagpengemodtager</v>
      </c>
      <c r="G89">
        <v>70</v>
      </c>
      <c r="H89" t="str">
        <f>VLOOKUP(Table197101112131415171819[[#This Row],[Abs]],AbsenceTable,2,FALSE)</f>
        <v>Tilladelse efter repatrieringslovens § 6</v>
      </c>
      <c r="I89" t="s">
        <v>2</v>
      </c>
    </row>
    <row r="90" spans="1:9" x14ac:dyDescent="0.25">
      <c r="A90">
        <v>1</v>
      </c>
      <c r="B90" t="str">
        <f>VLOOKUP(Table197101112131415171819[[#This Row],[CG]],CGTable,2,FALSE)</f>
        <v>Dagpengemodtager</v>
      </c>
      <c r="C90">
        <v>9</v>
      </c>
      <c r="D90" t="str">
        <f>VLOOKUP(Table197101112131415171819[[#This Row],[PC]],PCTable,2,FALSE)</f>
        <v>Visitationskategori 1</v>
      </c>
      <c r="E90">
        <v>1</v>
      </c>
      <c r="F90" t="str">
        <f>VLOOKUP(Table197101112131415171819[[#This Row],[CC]],CCTable,2,FALSE)</f>
        <v>Dagpengemodtager</v>
      </c>
      <c r="G90">
        <v>70</v>
      </c>
      <c r="H90" t="str">
        <f>VLOOKUP(Table197101112131415171819[[#This Row],[Abs]],AbsenceTable,2,FALSE)</f>
        <v>Tilladelse efter repatrieringslovens § 6</v>
      </c>
      <c r="I90" t="s">
        <v>3</v>
      </c>
    </row>
    <row r="91" spans="1:9" x14ac:dyDescent="0.25">
      <c r="A91">
        <v>1</v>
      </c>
      <c r="B91" t="str">
        <f>VLOOKUP(Table197101112131415171819[[#This Row],[CG]],CGTable,2,FALSE)</f>
        <v>Dagpengemodtager</v>
      </c>
      <c r="C91">
        <v>9</v>
      </c>
      <c r="D91" t="str">
        <f>VLOOKUP(Table197101112131415171819[[#This Row],[PC]],PCTable,2,FALSE)</f>
        <v>Visitationskategori 1</v>
      </c>
      <c r="E91">
        <v>1</v>
      </c>
      <c r="F91" t="str">
        <f>VLOOKUP(Table197101112131415171819[[#This Row],[CC]],CCTable,2,FALSE)</f>
        <v>Dagpengemodtager</v>
      </c>
      <c r="G91">
        <v>71</v>
      </c>
      <c r="H91" t="str">
        <f>VLOOKUP(Table197101112131415171819[[#This Row],[Abs]],AbsenceTable,2,FALSE)</f>
        <v>Arbejdsfordeling op til 6 uger</v>
      </c>
      <c r="I91" t="s">
        <v>2</v>
      </c>
    </row>
    <row r="92" spans="1:9" x14ac:dyDescent="0.25">
      <c r="A92">
        <v>1</v>
      </c>
      <c r="B92" t="str">
        <f>VLOOKUP(Table197101112131415171819[[#This Row],[CG]],CGTable,2,FALSE)</f>
        <v>Dagpengemodtager</v>
      </c>
      <c r="C92">
        <v>9</v>
      </c>
      <c r="D92" t="str">
        <f>VLOOKUP(Table197101112131415171819[[#This Row],[PC]],PCTable,2,FALSE)</f>
        <v>Visitationskategori 1</v>
      </c>
      <c r="E92">
        <v>1</v>
      </c>
      <c r="F92" t="str">
        <f>VLOOKUP(Table197101112131415171819[[#This Row],[CC]],CCTable,2,FALSE)</f>
        <v>Dagpengemodtager</v>
      </c>
      <c r="G92">
        <v>71</v>
      </c>
      <c r="H92" t="str">
        <f>VLOOKUP(Table197101112131415171819[[#This Row],[Abs]],AbsenceTable,2,FALSE)</f>
        <v>Arbejdsfordeling op til 6 uger</v>
      </c>
      <c r="I92" t="s">
        <v>3</v>
      </c>
    </row>
    <row r="93" spans="1:9" x14ac:dyDescent="0.25">
      <c r="A93">
        <v>1</v>
      </c>
      <c r="B93" t="str">
        <f>VLOOKUP(Table197101112131415171819[[#This Row],[CG]],CGTable,2,FALSE)</f>
        <v>Dagpengemodtager</v>
      </c>
      <c r="C93">
        <v>9</v>
      </c>
      <c r="D93" t="str">
        <f>VLOOKUP(Table197101112131415171819[[#This Row],[PC]],PCTable,2,FALSE)</f>
        <v>Visitationskategori 1</v>
      </c>
      <c r="E93">
        <v>1</v>
      </c>
      <c r="F93" t="str">
        <f>VLOOKUP(Table197101112131415171819[[#This Row],[CC]],CCTable,2,FALSE)</f>
        <v>Dagpengemodtager</v>
      </c>
      <c r="G93">
        <v>71</v>
      </c>
      <c r="H93" t="str">
        <f>VLOOKUP(Table197101112131415171819[[#This Row],[Abs]],AbsenceTable,2,FALSE)</f>
        <v>Arbejdsfordeling op til 6 uger</v>
      </c>
      <c r="I93" t="s">
        <v>275</v>
      </c>
    </row>
    <row r="94" spans="1:9" x14ac:dyDescent="0.25">
      <c r="A94">
        <v>1</v>
      </c>
      <c r="B94" t="str">
        <f>VLOOKUP(Table197101112131415171819[[#This Row],[CG]],CGTable,2,FALSE)</f>
        <v>Dagpengemodtager</v>
      </c>
      <c r="C94">
        <v>9</v>
      </c>
      <c r="D94" t="str">
        <f>VLOOKUP(Table197101112131415171819[[#This Row],[PC]],PCTable,2,FALSE)</f>
        <v>Visitationskategori 1</v>
      </c>
      <c r="E94">
        <v>1</v>
      </c>
      <c r="F94" t="str">
        <f>VLOOKUP(Table197101112131415171819[[#This Row],[CC]],CCTable,2,FALSE)</f>
        <v>Dagpengemodtager</v>
      </c>
      <c r="G94">
        <v>72</v>
      </c>
      <c r="H94" t="str">
        <f>VLOOKUP(Table197101112131415171819[[#This Row],[Abs]],AbsenceTable,2,FALSE)</f>
        <v>Arbejdsfordeling over 6 uger</v>
      </c>
      <c r="I94" t="s">
        <v>3</v>
      </c>
    </row>
    <row r="95" spans="1:9" x14ac:dyDescent="0.25">
      <c r="A95">
        <v>1</v>
      </c>
      <c r="B95" t="str">
        <f>VLOOKUP(Table197101112131415171819[[#This Row],[CG]],CGTable,2,FALSE)</f>
        <v>Dagpengemodtager</v>
      </c>
      <c r="C95">
        <v>9</v>
      </c>
      <c r="D95" t="str">
        <f>VLOOKUP(Table197101112131415171819[[#This Row],[PC]],PCTable,2,FALSE)</f>
        <v>Visitationskategori 1</v>
      </c>
      <c r="E95">
        <v>1</v>
      </c>
      <c r="F95" t="str">
        <f>VLOOKUP(Table197101112131415171819[[#This Row],[CC]],CCTable,2,FALSE)</f>
        <v>Dagpengemodtager</v>
      </c>
      <c r="G95">
        <v>72</v>
      </c>
      <c r="H95" t="str">
        <f>VLOOKUP(Table197101112131415171819[[#This Row],[Abs]],AbsenceTable,2,FALSE)</f>
        <v>Arbejdsfordeling over 6 uger</v>
      </c>
      <c r="I95" t="s">
        <v>275</v>
      </c>
    </row>
    <row r="96" spans="1:9" x14ac:dyDescent="0.25">
      <c r="A96">
        <v>1</v>
      </c>
      <c r="B96" t="str">
        <f>VLOOKUP(Table197101112131415171819[[#This Row],[CG]],CGTable,2,FALSE)</f>
        <v>Dagpengemodtager</v>
      </c>
      <c r="C96">
        <v>9</v>
      </c>
      <c r="D96" t="str">
        <f>VLOOKUP(Table197101112131415171819[[#This Row],[PC]],PCTable,2,FALSE)</f>
        <v>Visitationskategori 1</v>
      </c>
      <c r="E96">
        <v>1</v>
      </c>
      <c r="F96" t="str">
        <f>VLOOKUP(Table197101112131415171819[[#This Row],[CC]],CCTable,2,FALSE)</f>
        <v>Dagpengemodtager</v>
      </c>
      <c r="G96">
        <v>73</v>
      </c>
      <c r="H96" t="str">
        <f>VLOOKUP(Table197101112131415171819[[#This Row],[Abs]],AbsenceTable,2,FALSE)</f>
        <v>Vejrlig eller materialemangel</v>
      </c>
      <c r="I96" t="s">
        <v>2</v>
      </c>
    </row>
    <row r="97" spans="1:9" x14ac:dyDescent="0.25">
      <c r="A97">
        <v>1</v>
      </c>
      <c r="B97" t="str">
        <f>VLOOKUP(Table197101112131415171819[[#This Row],[CG]],CGTable,2,FALSE)</f>
        <v>Dagpengemodtager</v>
      </c>
      <c r="C97">
        <v>9</v>
      </c>
      <c r="D97" t="str">
        <f>VLOOKUP(Table197101112131415171819[[#This Row],[PC]],PCTable,2,FALSE)</f>
        <v>Visitationskategori 1</v>
      </c>
      <c r="E97">
        <v>1</v>
      </c>
      <c r="F97" t="str">
        <f>VLOOKUP(Table197101112131415171819[[#This Row],[CC]],CCTable,2,FALSE)</f>
        <v>Dagpengemodtager</v>
      </c>
      <c r="G97">
        <v>73</v>
      </c>
      <c r="H97" t="str">
        <f>VLOOKUP(Table197101112131415171819[[#This Row],[Abs]],AbsenceTable,2,FALSE)</f>
        <v>Vejrlig eller materialemangel</v>
      </c>
      <c r="I97" t="s">
        <v>3</v>
      </c>
    </row>
    <row r="98" spans="1:9" x14ac:dyDescent="0.25">
      <c r="A98">
        <v>1</v>
      </c>
      <c r="B98" t="str">
        <f>VLOOKUP(Table197101112131415171819[[#This Row],[CG]],CGTable,2,FALSE)</f>
        <v>Dagpengemodtager</v>
      </c>
      <c r="C98">
        <v>9</v>
      </c>
      <c r="D98" t="str">
        <f>VLOOKUP(Table197101112131415171819[[#This Row],[PC]],PCTable,2,FALSE)</f>
        <v>Visitationskategori 1</v>
      </c>
      <c r="E98">
        <v>1</v>
      </c>
      <c r="F98" t="str">
        <f>VLOOKUP(Table197101112131415171819[[#This Row],[CC]],CCTable,2,FALSE)</f>
        <v>Dagpengemodtager</v>
      </c>
      <c r="G98">
        <v>73</v>
      </c>
      <c r="H98" t="str">
        <f>VLOOKUP(Table197101112131415171819[[#This Row],[Abs]],AbsenceTable,2,FALSE)</f>
        <v>Vejrlig eller materialemangel</v>
      </c>
      <c r="I98" t="s">
        <v>275</v>
      </c>
    </row>
    <row r="99" spans="1:9" x14ac:dyDescent="0.25">
      <c r="A99">
        <v>1</v>
      </c>
      <c r="B99" t="str">
        <f>VLOOKUP(Table197101112131415171819[[#This Row],[CG]],CGTable,2,FALSE)</f>
        <v>Dagpengemodtager</v>
      </c>
      <c r="C99">
        <v>9</v>
      </c>
      <c r="D99" t="str">
        <f>VLOOKUP(Table197101112131415171819[[#This Row],[PC]],PCTable,2,FALSE)</f>
        <v>Visitationskategori 1</v>
      </c>
      <c r="E99">
        <v>1</v>
      </c>
      <c r="F99" t="str">
        <f>VLOOKUP(Table197101112131415171819[[#This Row],[CC]],CCTable,2,FALSE)</f>
        <v>Dagpengemodtager</v>
      </c>
      <c r="G99">
        <v>74</v>
      </c>
      <c r="H99" t="str">
        <f>VLOOKUP(Table197101112131415171819[[#This Row],[Abs]],AbsenceTable,2,FALSE)</f>
        <v>Uddannelse under pulje til uddannelsesløft</v>
      </c>
      <c r="I99" t="s">
        <v>2</v>
      </c>
    </row>
    <row r="100" spans="1:9" x14ac:dyDescent="0.25">
      <c r="A100">
        <v>1</v>
      </c>
      <c r="B100" t="str">
        <f>VLOOKUP(Table197101112131415171819[[#This Row],[CG]],CGTable,2,FALSE)</f>
        <v>Dagpengemodtager</v>
      </c>
      <c r="C100">
        <v>9</v>
      </c>
      <c r="D100" t="str">
        <f>VLOOKUP(Table197101112131415171819[[#This Row],[PC]],PCTable,2,FALSE)</f>
        <v>Visitationskategori 1</v>
      </c>
      <c r="E100">
        <v>1</v>
      </c>
      <c r="F100" t="str">
        <f>VLOOKUP(Table197101112131415171819[[#This Row],[CC]],CCTable,2,FALSE)</f>
        <v>Dagpengemodtager</v>
      </c>
      <c r="G100">
        <v>75</v>
      </c>
      <c r="H100" t="str">
        <f>VLOOKUP(Table197101112131415171819[[#This Row],[Abs]],AbsenceTable,2,FALSE)</f>
        <v>Kontaktforløb er hos a-kassen</v>
      </c>
      <c r="I100" t="s">
        <v>3</v>
      </c>
    </row>
    <row r="101" spans="1:9" x14ac:dyDescent="0.25">
      <c r="A101">
        <v>1</v>
      </c>
      <c r="B101" t="str">
        <f>VLOOKUP(Table197101112131415171819[[#This Row],[CG]],CGTable,2,FALSE)</f>
        <v>Dagpengemodtager</v>
      </c>
      <c r="C101">
        <v>9</v>
      </c>
      <c r="D101" t="str">
        <f>VLOOKUP(Table197101112131415171819[[#This Row],[PC]],PCTable,2,FALSE)</f>
        <v>Visitationskategori 1</v>
      </c>
      <c r="E101">
        <v>1</v>
      </c>
      <c r="F101" t="str">
        <f>VLOOKUP(Table197101112131415171819[[#This Row],[CC]],CCTable,2,FALSE)</f>
        <v>Dagpengemodtager</v>
      </c>
      <c r="G101">
        <v>77</v>
      </c>
      <c r="H101" t="str">
        <f>VLOOKUP(Table197101112131415171819[[#This Row],[Abs]],AbsenceTable,2,FALSE)</f>
        <v>På vej på erhvervsuddannelse (inden for 6 uger)</v>
      </c>
      <c r="I101" t="s">
        <v>2</v>
      </c>
    </row>
    <row r="102" spans="1:9" x14ac:dyDescent="0.25">
      <c r="A102">
        <v>1</v>
      </c>
      <c r="B102" t="str">
        <f>VLOOKUP(Table197101112131415171819[[#This Row],[CG]],CGTable,2,FALSE)</f>
        <v>Dagpengemodtager</v>
      </c>
      <c r="C102">
        <v>9</v>
      </c>
      <c r="D102" t="str">
        <f>VLOOKUP(Table197101112131415171819[[#This Row],[PC]],PCTable,2,FALSE)</f>
        <v>Visitationskategori 1</v>
      </c>
      <c r="E102">
        <v>1</v>
      </c>
      <c r="F102" t="str">
        <f>VLOOKUP(Table197101112131415171819[[#This Row],[CC]],CCTable,2,FALSE)</f>
        <v>Dagpengemodtager</v>
      </c>
      <c r="G102">
        <v>77</v>
      </c>
      <c r="H102" t="str">
        <f>VLOOKUP(Table197101112131415171819[[#This Row],[Abs]],AbsenceTable,2,FALSE)</f>
        <v>På vej på erhvervsuddannelse (inden for 6 uger)</v>
      </c>
      <c r="I102" t="s">
        <v>3</v>
      </c>
    </row>
    <row r="103" spans="1:9" x14ac:dyDescent="0.25">
      <c r="A103">
        <v>1</v>
      </c>
      <c r="B103" t="str">
        <f>VLOOKUP(Table197101112131415171819[[#This Row],[CG]],CGTable,2,FALSE)</f>
        <v>Dagpengemodtager</v>
      </c>
      <c r="C103">
        <v>9</v>
      </c>
      <c r="D103" t="str">
        <f>VLOOKUP(Table197101112131415171819[[#This Row],[PC]],PCTable,2,FALSE)</f>
        <v>Visitationskategori 1</v>
      </c>
      <c r="E103">
        <v>1</v>
      </c>
      <c r="F103" t="str">
        <f>VLOOKUP(Table197101112131415171819[[#This Row],[CC]],CCTable,2,FALSE)</f>
        <v>Dagpengemodtager</v>
      </c>
      <c r="G103">
        <v>77</v>
      </c>
      <c r="H103" t="str">
        <f>VLOOKUP(Table197101112131415171819[[#This Row],[Abs]],AbsenceTable,2,FALSE)</f>
        <v>På vej på erhvervsuddannelse (inden for 6 uger)</v>
      </c>
      <c r="I103" t="s">
        <v>275</v>
      </c>
    </row>
    <row r="104" spans="1:9" x14ac:dyDescent="0.25">
      <c r="A104">
        <v>1</v>
      </c>
      <c r="B104" t="str">
        <f>VLOOKUP(Table197101112131415171819[[#This Row],[CG]],CGTable,2,FALSE)</f>
        <v>Dagpengemodtager</v>
      </c>
      <c r="C104">
        <v>9</v>
      </c>
      <c r="D104" t="str">
        <f>VLOOKUP(Table197101112131415171819[[#This Row],[PC]],PCTable,2,FALSE)</f>
        <v>Visitationskategori 1</v>
      </c>
      <c r="E104">
        <v>1</v>
      </c>
      <c r="F104" t="str">
        <f>VLOOKUP(Table197101112131415171819[[#This Row],[CC]],CCTable,2,FALSE)</f>
        <v>Dagpengemodtager</v>
      </c>
      <c r="G104">
        <v>78</v>
      </c>
      <c r="H104" t="str">
        <f>VLOOKUP(Table197101112131415171819[[#This Row],[Abs]],AbsenceTable,2,FALSE)</f>
        <v>Arbejdsfordeling - ny midlertidig ordning. COVID-19</v>
      </c>
      <c r="I104" t="s">
        <v>2</v>
      </c>
    </row>
    <row r="105" spans="1:9" x14ac:dyDescent="0.25">
      <c r="A105">
        <v>1</v>
      </c>
      <c r="B105" t="str">
        <f>VLOOKUP(Table197101112131415171819[[#This Row],[CG]],CGTable,2,FALSE)</f>
        <v>Dagpengemodtager</v>
      </c>
      <c r="C105">
        <v>9</v>
      </c>
      <c r="D105" t="str">
        <f>VLOOKUP(Table197101112131415171819[[#This Row],[PC]],PCTable,2,FALSE)</f>
        <v>Visitationskategori 1</v>
      </c>
      <c r="E105">
        <v>1</v>
      </c>
      <c r="F105" t="str">
        <f>VLOOKUP(Table197101112131415171819[[#This Row],[CC]],CCTable,2,FALSE)</f>
        <v>Dagpengemodtager</v>
      </c>
      <c r="G105">
        <v>78</v>
      </c>
      <c r="H105" t="str">
        <f>VLOOKUP(Table197101112131415171819[[#This Row],[Abs]],AbsenceTable,2,FALSE)</f>
        <v>Arbejdsfordeling - ny midlertidig ordning. COVID-19</v>
      </c>
      <c r="I105" t="s">
        <v>3</v>
      </c>
    </row>
    <row r="106" spans="1:9" x14ac:dyDescent="0.25">
      <c r="A106">
        <v>1</v>
      </c>
      <c r="B106" t="str">
        <f>VLOOKUP(Table197101112131415171819[[#This Row],[CG]],CGTable,2,FALSE)</f>
        <v>Dagpengemodtager</v>
      </c>
      <c r="C106">
        <v>9</v>
      </c>
      <c r="D106" t="str">
        <f>VLOOKUP(Table197101112131415171819[[#This Row],[PC]],PCTable,2,FALSE)</f>
        <v>Visitationskategori 1</v>
      </c>
      <c r="E106">
        <v>1</v>
      </c>
      <c r="F106" t="str">
        <f>VLOOKUP(Table197101112131415171819[[#This Row],[CC]],CCTable,2,FALSE)</f>
        <v>Dagpengemodtager</v>
      </c>
      <c r="G106">
        <v>78</v>
      </c>
      <c r="H106" t="str">
        <f>VLOOKUP(Table197101112131415171819[[#This Row],[Abs]],AbsenceTable,2,FALSE)</f>
        <v>Arbejdsfordeling - ny midlertidig ordning. COVID-19</v>
      </c>
      <c r="I106" t="s">
        <v>4</v>
      </c>
    </row>
    <row r="107" spans="1:9" x14ac:dyDescent="0.25">
      <c r="A107">
        <v>1</v>
      </c>
      <c r="B107" t="str">
        <f>VLOOKUP(Table197101112131415171819[[#This Row],[CG]],CGTable,2,FALSE)</f>
        <v>Dagpengemodtager</v>
      </c>
      <c r="C107">
        <v>9</v>
      </c>
      <c r="D107" t="str">
        <f>VLOOKUP(Table197101112131415171819[[#This Row],[PC]],PCTable,2,FALSE)</f>
        <v>Visitationskategori 1</v>
      </c>
      <c r="E107">
        <v>1</v>
      </c>
      <c r="F107" t="str">
        <f>VLOOKUP(Table197101112131415171819[[#This Row],[CC]],CCTable,2,FALSE)</f>
        <v>Dagpengemodtager</v>
      </c>
      <c r="G107">
        <v>78</v>
      </c>
      <c r="H107" t="str">
        <f>VLOOKUP(Table197101112131415171819[[#This Row],[Abs]],AbsenceTable,2,FALSE)</f>
        <v>Arbejdsfordeling - ny midlertidig ordning. COVID-19</v>
      </c>
      <c r="I107" t="s">
        <v>253</v>
      </c>
    </row>
    <row r="108" spans="1:9" x14ac:dyDescent="0.25">
      <c r="A108">
        <v>1</v>
      </c>
      <c r="B108" t="str">
        <f>VLOOKUP(Table197101112131415171819[[#This Row],[CG]],CGTable,2,FALSE)</f>
        <v>Dagpengemodtager</v>
      </c>
      <c r="C108">
        <v>9</v>
      </c>
      <c r="D108" t="str">
        <f>VLOOKUP(Table197101112131415171819[[#This Row],[PC]],PCTable,2,FALSE)</f>
        <v>Visitationskategori 1</v>
      </c>
      <c r="E108">
        <v>1</v>
      </c>
      <c r="F108" t="str">
        <f>VLOOKUP(Table197101112131415171819[[#This Row],[CC]],CCTable,2,FALSE)</f>
        <v>Dagpengemodtager</v>
      </c>
      <c r="G108">
        <v>78</v>
      </c>
      <c r="H108" t="str">
        <f>VLOOKUP(Table197101112131415171819[[#This Row],[Abs]],AbsenceTable,2,FALSE)</f>
        <v>Arbejdsfordeling - ny midlertidig ordning. COVID-19</v>
      </c>
      <c r="I108" t="s">
        <v>275</v>
      </c>
    </row>
    <row r="109" spans="1:9" x14ac:dyDescent="0.25">
      <c r="A109">
        <v>1</v>
      </c>
      <c r="B109" t="str">
        <f>VLOOKUP(Table197101112131415171819[[#This Row],[CG]],CGTable,2,FALSE)</f>
        <v>Dagpengemodtager</v>
      </c>
      <c r="C109">
        <v>9</v>
      </c>
      <c r="D109" t="str">
        <f>VLOOKUP(Table197101112131415171819[[#This Row],[PC]],PCTable,2,FALSE)</f>
        <v>Visitationskategori 1</v>
      </c>
      <c r="E109">
        <v>1</v>
      </c>
      <c r="F109" t="str">
        <f>VLOOKUP(Table197101112131415171819[[#This Row],[CC]],CCTable,2,FALSE)</f>
        <v>Dagpengemodtager</v>
      </c>
      <c r="G109">
        <v>79</v>
      </c>
      <c r="H109" t="str">
        <f>VLOOKUP(Table197101112131415171819[[#This Row],[Abs]],AbsenceTable,2,FALSE)</f>
        <v>Sorgorlov</v>
      </c>
      <c r="I109" t="s">
        <v>2</v>
      </c>
    </row>
    <row r="110" spans="1:9" x14ac:dyDescent="0.25">
      <c r="A110">
        <v>1</v>
      </c>
      <c r="B110" t="str">
        <f>VLOOKUP(Table197101112131415171819[[#This Row],[CG]],CGTable,2,FALSE)</f>
        <v>Dagpengemodtager</v>
      </c>
      <c r="C110">
        <v>9</v>
      </c>
      <c r="D110" t="str">
        <f>VLOOKUP(Table197101112131415171819[[#This Row],[PC]],PCTable,2,FALSE)</f>
        <v>Visitationskategori 1</v>
      </c>
      <c r="E110">
        <v>1</v>
      </c>
      <c r="F110" t="str">
        <f>VLOOKUP(Table197101112131415171819[[#This Row],[CC]],CCTable,2,FALSE)</f>
        <v>Dagpengemodtager</v>
      </c>
      <c r="G110">
        <v>79</v>
      </c>
      <c r="H110" t="str">
        <f>VLOOKUP(Table197101112131415171819[[#This Row],[Abs]],AbsenceTable,2,FALSE)</f>
        <v>Sorgorlov</v>
      </c>
      <c r="I110" t="s">
        <v>3</v>
      </c>
    </row>
    <row r="111" spans="1:9" x14ac:dyDescent="0.25">
      <c r="A111">
        <v>1</v>
      </c>
      <c r="B111" t="str">
        <f>VLOOKUP(Table197101112131415171819[[#This Row],[CG]],CGTable,2,FALSE)</f>
        <v>Dagpengemodtager</v>
      </c>
      <c r="C111">
        <v>9</v>
      </c>
      <c r="D111" t="str">
        <f>VLOOKUP(Table197101112131415171819[[#This Row],[PC]],PCTable,2,FALSE)</f>
        <v>Visitationskategori 1</v>
      </c>
      <c r="E111">
        <v>1</v>
      </c>
      <c r="F111" t="str">
        <f>VLOOKUP(Table197101112131415171819[[#This Row],[CC]],CCTable,2,FALSE)</f>
        <v>Dagpengemodtager</v>
      </c>
      <c r="G111">
        <v>79</v>
      </c>
      <c r="H111" t="str">
        <f>VLOOKUP(Table197101112131415171819[[#This Row],[Abs]],AbsenceTable,2,FALSE)</f>
        <v>Sorgorlov</v>
      </c>
      <c r="I111" t="s">
        <v>4</v>
      </c>
    </row>
    <row r="112" spans="1:9" x14ac:dyDescent="0.25">
      <c r="A112">
        <v>1</v>
      </c>
      <c r="B112" t="str">
        <f>VLOOKUP(Table197101112131415171819[[#This Row],[CG]],CGTable,2,FALSE)</f>
        <v>Dagpengemodtager</v>
      </c>
      <c r="C112">
        <v>9</v>
      </c>
      <c r="D112" t="str">
        <f>VLOOKUP(Table197101112131415171819[[#This Row],[PC]],PCTable,2,FALSE)</f>
        <v>Visitationskategori 1</v>
      </c>
      <c r="E112">
        <v>1</v>
      </c>
      <c r="F112" t="str">
        <f>VLOOKUP(Table197101112131415171819[[#This Row],[CC]],CCTable,2,FALSE)</f>
        <v>Dagpengemodtager</v>
      </c>
      <c r="G112">
        <v>79</v>
      </c>
      <c r="H112" t="str">
        <f>VLOOKUP(Table197101112131415171819[[#This Row],[Abs]],AbsenceTable,2,FALSE)</f>
        <v>Sorgorlov</v>
      </c>
      <c r="I112" t="s">
        <v>253</v>
      </c>
    </row>
    <row r="113" spans="1:9" x14ac:dyDescent="0.25">
      <c r="A113">
        <v>1</v>
      </c>
      <c r="B113" t="str">
        <f>VLOOKUP(Table197101112131415171819[[#This Row],[CG]],CGTable,2,FALSE)</f>
        <v>Dagpengemodtager</v>
      </c>
      <c r="C113">
        <v>9</v>
      </c>
      <c r="D113" t="str">
        <f>VLOOKUP(Table197101112131415171819[[#This Row],[PC]],PCTable,2,FALSE)</f>
        <v>Visitationskategori 1</v>
      </c>
      <c r="E113">
        <v>1</v>
      </c>
      <c r="F113" t="str">
        <f>VLOOKUP(Table197101112131415171819[[#This Row],[CC]],CCTable,2,FALSE)</f>
        <v>Dagpengemodtager</v>
      </c>
      <c r="G113">
        <v>80</v>
      </c>
      <c r="H113" t="str">
        <f>VLOOKUP(Table197101112131415171819[[#This Row],[Abs]],AbsenceTable,2,FALSE)</f>
        <v>Fritaget for rådighed under uddannelsestilbud - minkerhverv eller følgeerhverv</v>
      </c>
      <c r="I113" t="s">
        <v>2</v>
      </c>
    </row>
    <row r="114" spans="1:9" x14ac:dyDescent="0.25">
      <c r="A114">
        <v>1</v>
      </c>
      <c r="B114" t="str">
        <f>VLOOKUP(Table197101112131415171819[[#This Row],[CG]],CGTable,2,FALSE)</f>
        <v>Dagpengemodtager</v>
      </c>
      <c r="C114">
        <v>10</v>
      </c>
      <c r="D114" t="str">
        <f>VLOOKUP(Table197101112131415171819[[#This Row],[PC]],PCTable,2,FALSE)</f>
        <v>Visitationskategori 2</v>
      </c>
      <c r="E114">
        <v>1</v>
      </c>
      <c r="F114" t="str">
        <f>VLOOKUP(Table197101112131415171819[[#This Row],[CC]],CCTable,2,FALSE)</f>
        <v>Dagpengemodtager</v>
      </c>
      <c r="G114">
        <v>2</v>
      </c>
      <c r="H114" t="str">
        <f>VLOOKUP(Table197101112131415171819[[#This Row],[Abs]],AbsenceTable,2,FALSE)</f>
        <v>Midlertidigt arbejde</v>
      </c>
      <c r="I114" t="s">
        <v>2</v>
      </c>
    </row>
    <row r="115" spans="1:9" x14ac:dyDescent="0.25">
      <c r="A115">
        <v>1</v>
      </c>
      <c r="B115" t="str">
        <f>VLOOKUP(Table197101112131415171819[[#This Row],[CG]],CGTable,2,FALSE)</f>
        <v>Dagpengemodtager</v>
      </c>
      <c r="C115">
        <v>10</v>
      </c>
      <c r="D115" t="str">
        <f>VLOOKUP(Table197101112131415171819[[#This Row],[PC]],PCTable,2,FALSE)</f>
        <v>Visitationskategori 2</v>
      </c>
      <c r="E115">
        <v>1</v>
      </c>
      <c r="F115" t="str">
        <f>VLOOKUP(Table197101112131415171819[[#This Row],[CC]],CCTable,2,FALSE)</f>
        <v>Dagpengemodtager</v>
      </c>
      <c r="G115">
        <v>2</v>
      </c>
      <c r="H115" t="str">
        <f>VLOOKUP(Table197101112131415171819[[#This Row],[Abs]],AbsenceTable,2,FALSE)</f>
        <v>Midlertidigt arbejde</v>
      </c>
      <c r="I115" t="s">
        <v>3</v>
      </c>
    </row>
    <row r="116" spans="1:9" x14ac:dyDescent="0.25">
      <c r="A116">
        <v>1</v>
      </c>
      <c r="B116" t="str">
        <f>VLOOKUP(Table197101112131415171819[[#This Row],[CG]],CGTable,2,FALSE)</f>
        <v>Dagpengemodtager</v>
      </c>
      <c r="C116">
        <v>10</v>
      </c>
      <c r="D116" t="str">
        <f>VLOOKUP(Table197101112131415171819[[#This Row],[PC]],PCTable,2,FALSE)</f>
        <v>Visitationskategori 2</v>
      </c>
      <c r="E116">
        <v>1</v>
      </c>
      <c r="F116" t="str">
        <f>VLOOKUP(Table197101112131415171819[[#This Row],[CC]],CCTable,2,FALSE)</f>
        <v>Dagpengemodtager</v>
      </c>
      <c r="G116">
        <v>3</v>
      </c>
      <c r="H116" t="str">
        <f>VLOOKUP(Table197101112131415171819[[#This Row],[Abs]],AbsenceTable,2,FALSE)</f>
        <v>Borgerligt ombud</v>
      </c>
      <c r="I116" t="s">
        <v>2</v>
      </c>
    </row>
    <row r="117" spans="1:9" x14ac:dyDescent="0.25">
      <c r="A117">
        <v>1</v>
      </c>
      <c r="B117" t="str">
        <f>VLOOKUP(Table197101112131415171819[[#This Row],[CG]],CGTable,2,FALSE)</f>
        <v>Dagpengemodtager</v>
      </c>
      <c r="C117">
        <v>10</v>
      </c>
      <c r="D117" t="str">
        <f>VLOOKUP(Table197101112131415171819[[#This Row],[PC]],PCTable,2,FALSE)</f>
        <v>Visitationskategori 2</v>
      </c>
      <c r="E117">
        <v>1</v>
      </c>
      <c r="F117" t="str">
        <f>VLOOKUP(Table197101112131415171819[[#This Row],[CC]],CCTable,2,FALSE)</f>
        <v>Dagpengemodtager</v>
      </c>
      <c r="G117">
        <v>3</v>
      </c>
      <c r="H117" t="str">
        <f>VLOOKUP(Table197101112131415171819[[#This Row],[Abs]],AbsenceTable,2,FALSE)</f>
        <v>Borgerligt ombud</v>
      </c>
      <c r="I117" t="s">
        <v>3</v>
      </c>
    </row>
    <row r="118" spans="1:9" x14ac:dyDescent="0.25">
      <c r="A118">
        <v>1</v>
      </c>
      <c r="B118" t="str">
        <f>VLOOKUP(Table197101112131415171819[[#This Row],[CG]],CGTable,2,FALSE)</f>
        <v>Dagpengemodtager</v>
      </c>
      <c r="C118">
        <v>10</v>
      </c>
      <c r="D118" t="str">
        <f>VLOOKUP(Table197101112131415171819[[#This Row],[PC]],PCTable,2,FALSE)</f>
        <v>Visitationskategori 2</v>
      </c>
      <c r="E118">
        <v>1</v>
      </c>
      <c r="F118" t="str">
        <f>VLOOKUP(Table197101112131415171819[[#This Row],[CC]],CCTable,2,FALSE)</f>
        <v>Dagpengemodtager</v>
      </c>
      <c r="G118">
        <v>4</v>
      </c>
      <c r="H118" t="str">
        <f>VLOOKUP(Table197101112131415171819[[#This Row],[Abs]],AbsenceTable,2,FALSE)</f>
        <v>Barsel (max 14 dage)</v>
      </c>
      <c r="I118" t="s">
        <v>2</v>
      </c>
    </row>
    <row r="119" spans="1:9" x14ac:dyDescent="0.25">
      <c r="A119">
        <v>1</v>
      </c>
      <c r="B119" t="str">
        <f>VLOOKUP(Table197101112131415171819[[#This Row],[CG]],CGTable,2,FALSE)</f>
        <v>Dagpengemodtager</v>
      </c>
      <c r="C119">
        <v>10</v>
      </c>
      <c r="D119" t="str">
        <f>VLOOKUP(Table197101112131415171819[[#This Row],[PC]],PCTable,2,FALSE)</f>
        <v>Visitationskategori 2</v>
      </c>
      <c r="E119">
        <v>1</v>
      </c>
      <c r="F119" t="str">
        <f>VLOOKUP(Table197101112131415171819[[#This Row],[CC]],CCTable,2,FALSE)</f>
        <v>Dagpengemodtager</v>
      </c>
      <c r="G119">
        <v>4</v>
      </c>
      <c r="H119" t="str">
        <f>VLOOKUP(Table197101112131415171819[[#This Row],[Abs]],AbsenceTable,2,FALSE)</f>
        <v>Barsel (max 14 dage)</v>
      </c>
      <c r="I119" t="s">
        <v>3</v>
      </c>
    </row>
    <row r="120" spans="1:9" x14ac:dyDescent="0.25">
      <c r="A120">
        <v>1</v>
      </c>
      <c r="B120" t="str">
        <f>VLOOKUP(Table197101112131415171819[[#This Row],[CG]],CGTable,2,FALSE)</f>
        <v>Dagpengemodtager</v>
      </c>
      <c r="C120">
        <v>10</v>
      </c>
      <c r="D120" t="str">
        <f>VLOOKUP(Table197101112131415171819[[#This Row],[PC]],PCTable,2,FALSE)</f>
        <v>Visitationskategori 2</v>
      </c>
      <c r="E120">
        <v>1</v>
      </c>
      <c r="F120" t="str">
        <f>VLOOKUP(Table197101112131415171819[[#This Row],[CC]],CCTable,2,FALSE)</f>
        <v>Dagpengemodtager</v>
      </c>
      <c r="G120">
        <v>10</v>
      </c>
      <c r="H120" t="str">
        <f>VLOOKUP(Table197101112131415171819[[#This Row],[Abs]],AbsenceTable,2,FALSE)</f>
        <v>Ferie med feriepenge, feriedagpenge m.v.</v>
      </c>
      <c r="I120" t="s">
        <v>2</v>
      </c>
    </row>
    <row r="121" spans="1:9" x14ac:dyDescent="0.25">
      <c r="A121">
        <v>1</v>
      </c>
      <c r="B121" t="str">
        <f>VLOOKUP(Table197101112131415171819[[#This Row],[CG]],CGTable,2,FALSE)</f>
        <v>Dagpengemodtager</v>
      </c>
      <c r="C121">
        <v>10</v>
      </c>
      <c r="D121" t="str">
        <f>VLOOKUP(Table197101112131415171819[[#This Row],[PC]],PCTable,2,FALSE)</f>
        <v>Visitationskategori 2</v>
      </c>
      <c r="E121">
        <v>1</v>
      </c>
      <c r="F121" t="str">
        <f>VLOOKUP(Table197101112131415171819[[#This Row],[CC]],CCTable,2,FALSE)</f>
        <v>Dagpengemodtager</v>
      </c>
      <c r="G121">
        <v>10</v>
      </c>
      <c r="H121" t="str">
        <f>VLOOKUP(Table197101112131415171819[[#This Row],[Abs]],AbsenceTable,2,FALSE)</f>
        <v>Ferie med feriepenge, feriedagpenge m.v.</v>
      </c>
      <c r="I121" t="s">
        <v>3</v>
      </c>
    </row>
    <row r="122" spans="1:9" x14ac:dyDescent="0.25">
      <c r="A122">
        <v>1</v>
      </c>
      <c r="B122" t="str">
        <f>VLOOKUP(Table197101112131415171819[[#This Row],[CG]],CGTable,2,FALSE)</f>
        <v>Dagpengemodtager</v>
      </c>
      <c r="C122">
        <v>10</v>
      </c>
      <c r="D122" t="str">
        <f>VLOOKUP(Table197101112131415171819[[#This Row],[PC]],PCTable,2,FALSE)</f>
        <v>Visitationskategori 2</v>
      </c>
      <c r="E122">
        <v>1</v>
      </c>
      <c r="F122" t="str">
        <f>VLOOKUP(Table197101112131415171819[[#This Row],[CC]],CCTable,2,FALSE)</f>
        <v>Dagpengemodtager</v>
      </c>
      <c r="G122">
        <v>11</v>
      </c>
      <c r="H122" t="str">
        <f>VLOOKUP(Table197101112131415171819[[#This Row],[Abs]],AbsenceTable,2,FALSE)</f>
        <v>Sygdom - sygemelding</v>
      </c>
      <c r="I122" t="s">
        <v>2</v>
      </c>
    </row>
    <row r="123" spans="1:9" x14ac:dyDescent="0.25">
      <c r="A123">
        <v>1</v>
      </c>
      <c r="B123" t="str">
        <f>VLOOKUP(Table197101112131415171819[[#This Row],[CG]],CGTable,2,FALSE)</f>
        <v>Dagpengemodtager</v>
      </c>
      <c r="C123">
        <v>10</v>
      </c>
      <c r="D123" t="str">
        <f>VLOOKUP(Table197101112131415171819[[#This Row],[PC]],PCTable,2,FALSE)</f>
        <v>Visitationskategori 2</v>
      </c>
      <c r="E123">
        <v>1</v>
      </c>
      <c r="F123" t="str">
        <f>VLOOKUP(Table197101112131415171819[[#This Row],[CC]],CCTable,2,FALSE)</f>
        <v>Dagpengemodtager</v>
      </c>
      <c r="G123">
        <v>11</v>
      </c>
      <c r="H123" t="str">
        <f>VLOOKUP(Table197101112131415171819[[#This Row],[Abs]],AbsenceTable,2,FALSE)</f>
        <v>Sygdom - sygemelding</v>
      </c>
      <c r="I123" t="s">
        <v>3</v>
      </c>
    </row>
    <row r="124" spans="1:9" x14ac:dyDescent="0.25">
      <c r="A124">
        <v>1</v>
      </c>
      <c r="B124" t="str">
        <f>VLOOKUP(Table197101112131415171819[[#This Row],[CG]],CGTable,2,FALSE)</f>
        <v>Dagpengemodtager</v>
      </c>
      <c r="C124">
        <v>10</v>
      </c>
      <c r="D124" t="str">
        <f>VLOOKUP(Table197101112131415171819[[#This Row],[PC]],PCTable,2,FALSE)</f>
        <v>Visitationskategori 2</v>
      </c>
      <c r="E124">
        <v>1</v>
      </c>
      <c r="F124" t="str">
        <f>VLOOKUP(Table197101112131415171819[[#This Row],[CC]],CCTable,2,FALSE)</f>
        <v>Dagpengemodtager</v>
      </c>
      <c r="G124">
        <v>18</v>
      </c>
      <c r="H124" t="str">
        <f>VLOOKUP(Table197101112131415171819[[#This Row],[Abs]],AbsenceTable,2,FALSE)</f>
        <v>Fritagelse for rådighed under deltagelse i tilbud</v>
      </c>
      <c r="I124" t="s">
        <v>2</v>
      </c>
    </row>
    <row r="125" spans="1:9" x14ac:dyDescent="0.25">
      <c r="A125">
        <v>1</v>
      </c>
      <c r="B125" t="str">
        <f>VLOOKUP(Table197101112131415171819[[#This Row],[CG]],CGTable,2,FALSE)</f>
        <v>Dagpengemodtager</v>
      </c>
      <c r="C125">
        <v>10</v>
      </c>
      <c r="D125" t="str">
        <f>VLOOKUP(Table197101112131415171819[[#This Row],[PC]],PCTable,2,FALSE)</f>
        <v>Visitationskategori 2</v>
      </c>
      <c r="E125">
        <v>1</v>
      </c>
      <c r="F125" t="str">
        <f>VLOOKUP(Table197101112131415171819[[#This Row],[CC]],CCTable,2,FALSE)</f>
        <v>Dagpengemodtager</v>
      </c>
      <c r="G125">
        <v>23</v>
      </c>
      <c r="H125" t="str">
        <f>VLOOKUP(Table197101112131415171819[[#This Row],[Abs]],AbsenceTable,2,FALSE)</f>
        <v>Jobrettet uddannelse (deltid)</v>
      </c>
      <c r="I125" t="s">
        <v>3</v>
      </c>
    </row>
    <row r="126" spans="1:9" x14ac:dyDescent="0.25">
      <c r="A126">
        <v>1</v>
      </c>
      <c r="B126" t="str">
        <f>VLOOKUP(Table197101112131415171819[[#This Row],[CG]],CGTable,2,FALSE)</f>
        <v>Dagpengemodtager</v>
      </c>
      <c r="C126">
        <v>10</v>
      </c>
      <c r="D126" t="str">
        <f>VLOOKUP(Table197101112131415171819[[#This Row],[PC]],PCTable,2,FALSE)</f>
        <v>Visitationskategori 2</v>
      </c>
      <c r="E126">
        <v>1</v>
      </c>
      <c r="F126" t="str">
        <f>VLOOKUP(Table197101112131415171819[[#This Row],[CC]],CCTable,2,FALSE)</f>
        <v>Dagpengemodtager</v>
      </c>
      <c r="G126">
        <v>24</v>
      </c>
      <c r="H126" t="str">
        <f>VLOOKUP(Table197101112131415171819[[#This Row],[Abs]],AbsenceTable,2,FALSE)</f>
        <v>Jobrettet uddannelse (fuldtid)</v>
      </c>
      <c r="I126" t="s">
        <v>2</v>
      </c>
    </row>
    <row r="127" spans="1:9" x14ac:dyDescent="0.25">
      <c r="A127">
        <v>1</v>
      </c>
      <c r="B127" t="str">
        <f>VLOOKUP(Table197101112131415171819[[#This Row],[CG]],CGTable,2,FALSE)</f>
        <v>Dagpengemodtager</v>
      </c>
      <c r="C127">
        <v>10</v>
      </c>
      <c r="D127" t="str">
        <f>VLOOKUP(Table197101112131415171819[[#This Row],[PC]],PCTable,2,FALSE)</f>
        <v>Visitationskategori 2</v>
      </c>
      <c r="E127">
        <v>1</v>
      </c>
      <c r="F127" t="str">
        <f>VLOOKUP(Table197101112131415171819[[#This Row],[CC]],CCTable,2,FALSE)</f>
        <v>Dagpengemodtager</v>
      </c>
      <c r="G127">
        <v>24</v>
      </c>
      <c r="H127" t="str">
        <f>VLOOKUP(Table197101112131415171819[[#This Row],[Abs]],AbsenceTable,2,FALSE)</f>
        <v>Jobrettet uddannelse (fuldtid)</v>
      </c>
      <c r="I127" t="s">
        <v>3</v>
      </c>
    </row>
    <row r="128" spans="1:9" x14ac:dyDescent="0.25">
      <c r="A128">
        <v>1</v>
      </c>
      <c r="B128" t="str">
        <f>VLOOKUP(Table197101112131415171819[[#This Row],[CG]],CGTable,2,FALSE)</f>
        <v>Dagpengemodtager</v>
      </c>
      <c r="C128">
        <v>10</v>
      </c>
      <c r="D128" t="str">
        <f>VLOOKUP(Table197101112131415171819[[#This Row],[PC]],PCTable,2,FALSE)</f>
        <v>Visitationskategori 2</v>
      </c>
      <c r="E128">
        <v>1</v>
      </c>
      <c r="F128" t="str">
        <f>VLOOKUP(Table197101112131415171819[[#This Row],[CC]],CCTable,2,FALSE)</f>
        <v>Dagpengemodtager</v>
      </c>
      <c r="G128">
        <v>43</v>
      </c>
      <c r="H128" t="str">
        <f>VLOOKUP(Table197101112131415171819[[#This Row],[Abs]],AbsenceTable,2,FALSE)</f>
        <v>På vej på efterløn/fleksydelse (inden for 6 uger)</v>
      </c>
      <c r="I128" t="s">
        <v>2</v>
      </c>
    </row>
    <row r="129" spans="1:9" x14ac:dyDescent="0.25">
      <c r="A129">
        <v>1</v>
      </c>
      <c r="B129" t="str">
        <f>VLOOKUP(Table197101112131415171819[[#This Row],[CG]],CGTable,2,FALSE)</f>
        <v>Dagpengemodtager</v>
      </c>
      <c r="C129">
        <v>10</v>
      </c>
      <c r="D129" t="str">
        <f>VLOOKUP(Table197101112131415171819[[#This Row],[PC]],PCTable,2,FALSE)</f>
        <v>Visitationskategori 2</v>
      </c>
      <c r="E129">
        <v>1</v>
      </c>
      <c r="F129" t="str">
        <f>VLOOKUP(Table197101112131415171819[[#This Row],[CC]],CCTable,2,FALSE)</f>
        <v>Dagpengemodtager</v>
      </c>
      <c r="G129">
        <v>43</v>
      </c>
      <c r="H129" t="str">
        <f>VLOOKUP(Table197101112131415171819[[#This Row],[Abs]],AbsenceTable,2,FALSE)</f>
        <v>På vej på efterløn/fleksydelse (inden for 6 uger)</v>
      </c>
      <c r="I129" t="s">
        <v>3</v>
      </c>
    </row>
    <row r="130" spans="1:9" x14ac:dyDescent="0.25">
      <c r="A130">
        <v>1</v>
      </c>
      <c r="B130" t="str">
        <f>VLOOKUP(Table197101112131415171819[[#This Row],[CG]],CGTable,2,FALSE)</f>
        <v>Dagpengemodtager</v>
      </c>
      <c r="C130">
        <v>10</v>
      </c>
      <c r="D130" t="str">
        <f>VLOOKUP(Table197101112131415171819[[#This Row],[PC]],PCTable,2,FALSE)</f>
        <v>Visitationskategori 2</v>
      </c>
      <c r="E130">
        <v>1</v>
      </c>
      <c r="F130" t="str">
        <f>VLOOKUP(Table197101112131415171819[[#This Row],[CC]],CCTable,2,FALSE)</f>
        <v>Dagpengemodtager</v>
      </c>
      <c r="G130">
        <v>43</v>
      </c>
      <c r="H130" t="str">
        <f>VLOOKUP(Table197101112131415171819[[#This Row],[Abs]],AbsenceTable,2,FALSE)</f>
        <v>På vej på efterløn/fleksydelse (inden for 6 uger)</v>
      </c>
      <c r="I130" t="s">
        <v>275</v>
      </c>
    </row>
    <row r="131" spans="1:9" x14ac:dyDescent="0.25">
      <c r="A131">
        <v>1</v>
      </c>
      <c r="B131" t="str">
        <f>VLOOKUP(Table197101112131415171819[[#This Row],[CG]],CGTable,2,FALSE)</f>
        <v>Dagpengemodtager</v>
      </c>
      <c r="C131">
        <v>10</v>
      </c>
      <c r="D131" t="str">
        <f>VLOOKUP(Table197101112131415171819[[#This Row],[PC]],PCTable,2,FALSE)</f>
        <v>Visitationskategori 2</v>
      </c>
      <c r="E131">
        <v>1</v>
      </c>
      <c r="F131" t="str">
        <f>VLOOKUP(Table197101112131415171819[[#This Row],[CC]],CCTable,2,FALSE)</f>
        <v>Dagpengemodtager</v>
      </c>
      <c r="G131">
        <v>44</v>
      </c>
      <c r="H131" t="str">
        <f>VLOOKUP(Table197101112131415171819[[#This Row],[Abs]],AbsenceTable,2,FALSE)</f>
        <v>På vej på pension (folkepension) (inden for 6 uger)</v>
      </c>
      <c r="I131" t="s">
        <v>2</v>
      </c>
    </row>
    <row r="132" spans="1:9" x14ac:dyDescent="0.25">
      <c r="A132">
        <v>1</v>
      </c>
      <c r="B132" t="str">
        <f>VLOOKUP(Table197101112131415171819[[#This Row],[CG]],CGTable,2,FALSE)</f>
        <v>Dagpengemodtager</v>
      </c>
      <c r="C132">
        <v>10</v>
      </c>
      <c r="D132" t="str">
        <f>VLOOKUP(Table197101112131415171819[[#This Row],[PC]],PCTable,2,FALSE)</f>
        <v>Visitationskategori 2</v>
      </c>
      <c r="E132">
        <v>1</v>
      </c>
      <c r="F132" t="str">
        <f>VLOOKUP(Table197101112131415171819[[#This Row],[CC]],CCTable,2,FALSE)</f>
        <v>Dagpengemodtager</v>
      </c>
      <c r="G132">
        <v>44</v>
      </c>
      <c r="H132" t="str">
        <f>VLOOKUP(Table197101112131415171819[[#This Row],[Abs]],AbsenceTable,2,FALSE)</f>
        <v>På vej på pension (folkepension) (inden for 6 uger)</v>
      </c>
      <c r="I132" t="s">
        <v>3</v>
      </c>
    </row>
    <row r="133" spans="1:9" x14ac:dyDescent="0.25">
      <c r="A133">
        <v>1</v>
      </c>
      <c r="B133" t="str">
        <f>VLOOKUP(Table197101112131415171819[[#This Row],[CG]],CGTable,2,FALSE)</f>
        <v>Dagpengemodtager</v>
      </c>
      <c r="C133">
        <v>10</v>
      </c>
      <c r="D133" t="str">
        <f>VLOOKUP(Table197101112131415171819[[#This Row],[PC]],PCTable,2,FALSE)</f>
        <v>Visitationskategori 2</v>
      </c>
      <c r="E133">
        <v>1</v>
      </c>
      <c r="F133" t="str">
        <f>VLOOKUP(Table197101112131415171819[[#This Row],[CC]],CCTable,2,FALSE)</f>
        <v>Dagpengemodtager</v>
      </c>
      <c r="G133">
        <v>44</v>
      </c>
      <c r="H133" t="str">
        <f>VLOOKUP(Table197101112131415171819[[#This Row],[Abs]],AbsenceTable,2,FALSE)</f>
        <v>På vej på pension (folkepension) (inden for 6 uger)</v>
      </c>
      <c r="I133" t="s">
        <v>275</v>
      </c>
    </row>
    <row r="134" spans="1:9" x14ac:dyDescent="0.25">
      <c r="A134">
        <v>1</v>
      </c>
      <c r="B134" t="str">
        <f>VLOOKUP(Table197101112131415171819[[#This Row],[CG]],CGTable,2,FALSE)</f>
        <v>Dagpengemodtager</v>
      </c>
      <c r="C134">
        <v>10</v>
      </c>
      <c r="D134" t="str">
        <f>VLOOKUP(Table197101112131415171819[[#This Row],[PC]],PCTable,2,FALSE)</f>
        <v>Visitationskategori 2</v>
      </c>
      <c r="E134">
        <v>1</v>
      </c>
      <c r="F134" t="str">
        <f>VLOOKUP(Table197101112131415171819[[#This Row],[CC]],CCTable,2,FALSE)</f>
        <v>Dagpengemodtager</v>
      </c>
      <c r="G134">
        <v>45</v>
      </c>
      <c r="H134" t="str">
        <f>VLOOKUP(Table197101112131415171819[[#This Row],[Abs]],AbsenceTable,2,FALSE)</f>
        <v>På vej i job (inden for 6 uger)</v>
      </c>
      <c r="I134" t="s">
        <v>2</v>
      </c>
    </row>
    <row r="135" spans="1:9" x14ac:dyDescent="0.25">
      <c r="A135">
        <v>1</v>
      </c>
      <c r="B135" t="str">
        <f>VLOOKUP(Table197101112131415171819[[#This Row],[CG]],CGTable,2,FALSE)</f>
        <v>Dagpengemodtager</v>
      </c>
      <c r="C135">
        <v>10</v>
      </c>
      <c r="D135" t="str">
        <f>VLOOKUP(Table197101112131415171819[[#This Row],[PC]],PCTable,2,FALSE)</f>
        <v>Visitationskategori 2</v>
      </c>
      <c r="E135">
        <v>1</v>
      </c>
      <c r="F135" t="str">
        <f>VLOOKUP(Table197101112131415171819[[#This Row],[CC]],CCTable,2,FALSE)</f>
        <v>Dagpengemodtager</v>
      </c>
      <c r="G135">
        <v>45</v>
      </c>
      <c r="H135" t="str">
        <f>VLOOKUP(Table197101112131415171819[[#This Row],[Abs]],AbsenceTable,2,FALSE)</f>
        <v>På vej i job (inden for 6 uger)</v>
      </c>
      <c r="I135" t="s">
        <v>3</v>
      </c>
    </row>
    <row r="136" spans="1:9" x14ac:dyDescent="0.25">
      <c r="A136">
        <v>1</v>
      </c>
      <c r="B136" t="str">
        <f>VLOOKUP(Table197101112131415171819[[#This Row],[CG]],CGTable,2,FALSE)</f>
        <v>Dagpengemodtager</v>
      </c>
      <c r="C136">
        <v>10</v>
      </c>
      <c r="D136" t="str">
        <f>VLOOKUP(Table197101112131415171819[[#This Row],[PC]],PCTable,2,FALSE)</f>
        <v>Visitationskategori 2</v>
      </c>
      <c r="E136">
        <v>1</v>
      </c>
      <c r="F136" t="str">
        <f>VLOOKUP(Table197101112131415171819[[#This Row],[CC]],CCTable,2,FALSE)</f>
        <v>Dagpengemodtager</v>
      </c>
      <c r="G136">
        <v>45</v>
      </c>
      <c r="H136" t="str">
        <f>VLOOKUP(Table197101112131415171819[[#This Row],[Abs]],AbsenceTable,2,FALSE)</f>
        <v>På vej i job (inden for 6 uger)</v>
      </c>
      <c r="I136" t="s">
        <v>275</v>
      </c>
    </row>
    <row r="137" spans="1:9" x14ac:dyDescent="0.25">
      <c r="A137">
        <v>1</v>
      </c>
      <c r="B137" t="str">
        <f>VLOOKUP(Table197101112131415171819[[#This Row],[CG]],CGTable,2,FALSE)</f>
        <v>Dagpengemodtager</v>
      </c>
      <c r="C137">
        <v>10</v>
      </c>
      <c r="D137" t="str">
        <f>VLOOKUP(Table197101112131415171819[[#This Row],[PC]],PCTable,2,FALSE)</f>
        <v>Visitationskategori 2</v>
      </c>
      <c r="E137">
        <v>1</v>
      </c>
      <c r="F137" t="str">
        <f>VLOOKUP(Table197101112131415171819[[#This Row],[CC]],CCTable,2,FALSE)</f>
        <v>Dagpengemodtager</v>
      </c>
      <c r="G137">
        <v>46</v>
      </c>
      <c r="H137" t="str">
        <f>VLOOKUP(Table197101112131415171819[[#This Row],[Abs]],AbsenceTable,2,FALSE)</f>
        <v>Barsel inden for 6 uger</v>
      </c>
      <c r="I137" t="s">
        <v>2</v>
      </c>
    </row>
    <row r="138" spans="1:9" x14ac:dyDescent="0.25">
      <c r="A138">
        <v>1</v>
      </c>
      <c r="B138" t="str">
        <f>VLOOKUP(Table197101112131415171819[[#This Row],[CG]],CGTable,2,FALSE)</f>
        <v>Dagpengemodtager</v>
      </c>
      <c r="C138">
        <v>10</v>
      </c>
      <c r="D138" t="str">
        <f>VLOOKUP(Table197101112131415171819[[#This Row],[PC]],PCTable,2,FALSE)</f>
        <v>Visitationskategori 2</v>
      </c>
      <c r="E138">
        <v>1</v>
      </c>
      <c r="F138" t="str">
        <f>VLOOKUP(Table197101112131415171819[[#This Row],[CC]],CCTable,2,FALSE)</f>
        <v>Dagpengemodtager</v>
      </c>
      <c r="G138">
        <v>46</v>
      </c>
      <c r="H138" t="str">
        <f>VLOOKUP(Table197101112131415171819[[#This Row],[Abs]],AbsenceTable,2,FALSE)</f>
        <v>Barsel inden for 6 uger</v>
      </c>
      <c r="I138" t="s">
        <v>3</v>
      </c>
    </row>
    <row r="139" spans="1:9" x14ac:dyDescent="0.25">
      <c r="A139">
        <v>1</v>
      </c>
      <c r="B139" t="str">
        <f>VLOOKUP(Table197101112131415171819[[#This Row],[CG]],CGTable,2,FALSE)</f>
        <v>Dagpengemodtager</v>
      </c>
      <c r="C139">
        <v>10</v>
      </c>
      <c r="D139" t="str">
        <f>VLOOKUP(Table197101112131415171819[[#This Row],[PC]],PCTable,2,FALSE)</f>
        <v>Visitationskategori 2</v>
      </c>
      <c r="E139">
        <v>1</v>
      </c>
      <c r="F139" t="str">
        <f>VLOOKUP(Table197101112131415171819[[#This Row],[CC]],CCTable,2,FALSE)</f>
        <v>Dagpengemodtager</v>
      </c>
      <c r="G139">
        <v>46</v>
      </c>
      <c r="H139" t="str">
        <f>VLOOKUP(Table197101112131415171819[[#This Row],[Abs]],AbsenceTable,2,FALSE)</f>
        <v>Barsel inden for 6 uger</v>
      </c>
      <c r="I139" t="s">
        <v>275</v>
      </c>
    </row>
    <row r="140" spans="1:9" x14ac:dyDescent="0.25">
      <c r="A140">
        <v>1</v>
      </c>
      <c r="B140" t="str">
        <f>VLOOKUP(Table197101112131415171819[[#This Row],[CG]],CGTable,2,FALSE)</f>
        <v>Dagpengemodtager</v>
      </c>
      <c r="C140">
        <v>10</v>
      </c>
      <c r="D140" t="str">
        <f>VLOOKUP(Table197101112131415171819[[#This Row],[PC]],PCTable,2,FALSE)</f>
        <v>Visitationskategori 2</v>
      </c>
      <c r="E140">
        <v>1</v>
      </c>
      <c r="F140" t="str">
        <f>VLOOKUP(Table197101112131415171819[[#This Row],[CC]],CCTable,2,FALSE)</f>
        <v>Dagpengemodtager</v>
      </c>
      <c r="G140">
        <v>56</v>
      </c>
      <c r="H140" t="str">
        <f>VLOOKUP(Table197101112131415171819[[#This Row],[Abs]],AbsenceTable,2,FALSE)</f>
        <v>Fritaget for pligt til selvbook</v>
      </c>
      <c r="I140" t="s">
        <v>3</v>
      </c>
    </row>
    <row r="141" spans="1:9" x14ac:dyDescent="0.25">
      <c r="A141">
        <v>1</v>
      </c>
      <c r="B141" t="str">
        <f>VLOOKUP(Table197101112131415171819[[#This Row],[CG]],CGTable,2,FALSE)</f>
        <v>Dagpengemodtager</v>
      </c>
      <c r="C141">
        <v>10</v>
      </c>
      <c r="D141" t="str">
        <f>VLOOKUP(Table197101112131415171819[[#This Row],[PC]],PCTable,2,FALSE)</f>
        <v>Visitationskategori 2</v>
      </c>
      <c r="E141">
        <v>1</v>
      </c>
      <c r="F141" t="str">
        <f>VLOOKUP(Table197101112131415171819[[#This Row],[CC]],CCTable,2,FALSE)</f>
        <v>Dagpengemodtager</v>
      </c>
      <c r="G141">
        <v>57</v>
      </c>
      <c r="H141" t="str">
        <f>VLOOKUP(Table197101112131415171819[[#This Row],[Abs]],AbsenceTable,2,FALSE)</f>
        <v>Frataget ret til selvbook</v>
      </c>
      <c r="I141" t="s">
        <v>3</v>
      </c>
    </row>
    <row r="142" spans="1:9" x14ac:dyDescent="0.25">
      <c r="A142">
        <v>1</v>
      </c>
      <c r="B142" t="str">
        <f>VLOOKUP(Table197101112131415171819[[#This Row],[CG]],CGTable,2,FALSE)</f>
        <v>Dagpengemodtager</v>
      </c>
      <c r="C142">
        <v>10</v>
      </c>
      <c r="D142" t="str">
        <f>VLOOKUP(Table197101112131415171819[[#This Row],[PC]],PCTable,2,FALSE)</f>
        <v>Visitationskategori 2</v>
      </c>
      <c r="E142">
        <v>1</v>
      </c>
      <c r="F142" t="str">
        <f>VLOOKUP(Table197101112131415171819[[#This Row],[CC]],CCTable,2,FALSE)</f>
        <v>Dagpengemodtager</v>
      </c>
      <c r="G142">
        <v>66</v>
      </c>
      <c r="H142" t="str">
        <f>VLOOKUP(Table197101112131415171819[[#This Row],[Abs]],AbsenceTable,2,FALSE)</f>
        <v>Inden for institutionens åbningstid – manglende pasningsmulighed</v>
      </c>
      <c r="I142" t="s">
        <v>2</v>
      </c>
    </row>
    <row r="143" spans="1:9" x14ac:dyDescent="0.25">
      <c r="A143">
        <v>1</v>
      </c>
      <c r="B143" t="str">
        <f>VLOOKUP(Table197101112131415171819[[#This Row],[CG]],CGTable,2,FALSE)</f>
        <v>Dagpengemodtager</v>
      </c>
      <c r="C143">
        <v>10</v>
      </c>
      <c r="D143" t="str">
        <f>VLOOKUP(Table197101112131415171819[[#This Row],[PC]],PCTable,2,FALSE)</f>
        <v>Visitationskategori 2</v>
      </c>
      <c r="E143">
        <v>1</v>
      </c>
      <c r="F143" t="str">
        <f>VLOOKUP(Table197101112131415171819[[#This Row],[CC]],CCTable,2,FALSE)</f>
        <v>Dagpengemodtager</v>
      </c>
      <c r="G143">
        <v>66</v>
      </c>
      <c r="H143" t="str">
        <f>VLOOKUP(Table197101112131415171819[[#This Row],[Abs]],AbsenceTable,2,FALSE)</f>
        <v>Inden for institutionens åbningstid – manglende pasningsmulighed</v>
      </c>
      <c r="I143" t="s">
        <v>3</v>
      </c>
    </row>
    <row r="144" spans="1:9" x14ac:dyDescent="0.25">
      <c r="A144">
        <v>1</v>
      </c>
      <c r="B144" t="str">
        <f>VLOOKUP(Table197101112131415171819[[#This Row],[CG]],CGTable,2,FALSE)</f>
        <v>Dagpengemodtager</v>
      </c>
      <c r="C144">
        <v>10</v>
      </c>
      <c r="D144" t="str">
        <f>VLOOKUP(Table197101112131415171819[[#This Row],[PC]],PCTable,2,FALSE)</f>
        <v>Visitationskategori 2</v>
      </c>
      <c r="E144">
        <v>1</v>
      </c>
      <c r="F144" t="str">
        <f>VLOOKUP(Table197101112131415171819[[#This Row],[CC]],CCTable,2,FALSE)</f>
        <v>Dagpengemodtager</v>
      </c>
      <c r="G144">
        <v>70</v>
      </c>
      <c r="H144" t="str">
        <f>VLOOKUP(Table197101112131415171819[[#This Row],[Abs]],AbsenceTable,2,FALSE)</f>
        <v>Tilladelse efter repatrieringslovens § 6</v>
      </c>
      <c r="I144" t="s">
        <v>2</v>
      </c>
    </row>
    <row r="145" spans="1:9" x14ac:dyDescent="0.25">
      <c r="A145">
        <v>1</v>
      </c>
      <c r="B145" t="str">
        <f>VLOOKUP(Table197101112131415171819[[#This Row],[CG]],CGTable,2,FALSE)</f>
        <v>Dagpengemodtager</v>
      </c>
      <c r="C145">
        <v>10</v>
      </c>
      <c r="D145" t="str">
        <f>VLOOKUP(Table197101112131415171819[[#This Row],[PC]],PCTable,2,FALSE)</f>
        <v>Visitationskategori 2</v>
      </c>
      <c r="E145">
        <v>1</v>
      </c>
      <c r="F145" t="str">
        <f>VLOOKUP(Table197101112131415171819[[#This Row],[CC]],CCTable,2,FALSE)</f>
        <v>Dagpengemodtager</v>
      </c>
      <c r="G145">
        <v>70</v>
      </c>
      <c r="H145" t="str">
        <f>VLOOKUP(Table197101112131415171819[[#This Row],[Abs]],AbsenceTable,2,FALSE)</f>
        <v>Tilladelse efter repatrieringslovens § 6</v>
      </c>
      <c r="I145" t="s">
        <v>3</v>
      </c>
    </row>
    <row r="146" spans="1:9" x14ac:dyDescent="0.25">
      <c r="A146">
        <v>1</v>
      </c>
      <c r="B146" t="str">
        <f>VLOOKUP(Table197101112131415171819[[#This Row],[CG]],CGTable,2,FALSE)</f>
        <v>Dagpengemodtager</v>
      </c>
      <c r="C146">
        <v>10</v>
      </c>
      <c r="D146" t="str">
        <f>VLOOKUP(Table197101112131415171819[[#This Row],[PC]],PCTable,2,FALSE)</f>
        <v>Visitationskategori 2</v>
      </c>
      <c r="E146">
        <v>1</v>
      </c>
      <c r="F146" t="str">
        <f>VLOOKUP(Table197101112131415171819[[#This Row],[CC]],CCTable,2,FALSE)</f>
        <v>Dagpengemodtager</v>
      </c>
      <c r="G146">
        <v>71</v>
      </c>
      <c r="H146" t="str">
        <f>VLOOKUP(Table197101112131415171819[[#This Row],[Abs]],AbsenceTable,2,FALSE)</f>
        <v>Arbejdsfordeling op til 6 uger</v>
      </c>
      <c r="I146" t="s">
        <v>2</v>
      </c>
    </row>
    <row r="147" spans="1:9" x14ac:dyDescent="0.25">
      <c r="A147">
        <v>1</v>
      </c>
      <c r="B147" t="str">
        <f>VLOOKUP(Table197101112131415171819[[#This Row],[CG]],CGTable,2,FALSE)</f>
        <v>Dagpengemodtager</v>
      </c>
      <c r="C147">
        <v>10</v>
      </c>
      <c r="D147" t="str">
        <f>VLOOKUP(Table197101112131415171819[[#This Row],[PC]],PCTable,2,FALSE)</f>
        <v>Visitationskategori 2</v>
      </c>
      <c r="E147">
        <v>1</v>
      </c>
      <c r="F147" t="str">
        <f>VLOOKUP(Table197101112131415171819[[#This Row],[CC]],CCTable,2,FALSE)</f>
        <v>Dagpengemodtager</v>
      </c>
      <c r="G147">
        <v>71</v>
      </c>
      <c r="H147" t="str">
        <f>VLOOKUP(Table197101112131415171819[[#This Row],[Abs]],AbsenceTable,2,FALSE)</f>
        <v>Arbejdsfordeling op til 6 uger</v>
      </c>
      <c r="I147" t="s">
        <v>3</v>
      </c>
    </row>
    <row r="148" spans="1:9" x14ac:dyDescent="0.25">
      <c r="A148">
        <v>1</v>
      </c>
      <c r="B148" t="str">
        <f>VLOOKUP(Table197101112131415171819[[#This Row],[CG]],CGTable,2,FALSE)</f>
        <v>Dagpengemodtager</v>
      </c>
      <c r="C148">
        <v>10</v>
      </c>
      <c r="D148" t="str">
        <f>VLOOKUP(Table197101112131415171819[[#This Row],[PC]],PCTable,2,FALSE)</f>
        <v>Visitationskategori 2</v>
      </c>
      <c r="E148">
        <v>1</v>
      </c>
      <c r="F148" t="str">
        <f>VLOOKUP(Table197101112131415171819[[#This Row],[CC]],CCTable,2,FALSE)</f>
        <v>Dagpengemodtager</v>
      </c>
      <c r="G148">
        <v>71</v>
      </c>
      <c r="H148" t="str">
        <f>VLOOKUP(Table197101112131415171819[[#This Row],[Abs]],AbsenceTable,2,FALSE)</f>
        <v>Arbejdsfordeling op til 6 uger</v>
      </c>
      <c r="I148" t="s">
        <v>275</v>
      </c>
    </row>
    <row r="149" spans="1:9" x14ac:dyDescent="0.25">
      <c r="A149">
        <v>1</v>
      </c>
      <c r="B149" t="str">
        <f>VLOOKUP(Table197101112131415171819[[#This Row],[CG]],CGTable,2,FALSE)</f>
        <v>Dagpengemodtager</v>
      </c>
      <c r="C149">
        <v>10</v>
      </c>
      <c r="D149" t="str">
        <f>VLOOKUP(Table197101112131415171819[[#This Row],[PC]],PCTable,2,FALSE)</f>
        <v>Visitationskategori 2</v>
      </c>
      <c r="E149">
        <v>1</v>
      </c>
      <c r="F149" t="str">
        <f>VLOOKUP(Table197101112131415171819[[#This Row],[CC]],CCTable,2,FALSE)</f>
        <v>Dagpengemodtager</v>
      </c>
      <c r="G149">
        <v>72</v>
      </c>
      <c r="H149" t="str">
        <f>VLOOKUP(Table197101112131415171819[[#This Row],[Abs]],AbsenceTable,2,FALSE)</f>
        <v>Arbejdsfordeling over 6 uger</v>
      </c>
      <c r="I149" t="s">
        <v>3</v>
      </c>
    </row>
    <row r="150" spans="1:9" x14ac:dyDescent="0.25">
      <c r="A150">
        <v>1</v>
      </c>
      <c r="B150" t="str">
        <f>VLOOKUP(Table197101112131415171819[[#This Row],[CG]],CGTable,2,FALSE)</f>
        <v>Dagpengemodtager</v>
      </c>
      <c r="C150">
        <v>10</v>
      </c>
      <c r="D150" t="str">
        <f>VLOOKUP(Table197101112131415171819[[#This Row],[PC]],PCTable,2,FALSE)</f>
        <v>Visitationskategori 2</v>
      </c>
      <c r="E150">
        <v>1</v>
      </c>
      <c r="F150" t="str">
        <f>VLOOKUP(Table197101112131415171819[[#This Row],[CC]],CCTable,2,FALSE)</f>
        <v>Dagpengemodtager</v>
      </c>
      <c r="G150">
        <v>72</v>
      </c>
      <c r="H150" t="str">
        <f>VLOOKUP(Table197101112131415171819[[#This Row],[Abs]],AbsenceTable,2,FALSE)</f>
        <v>Arbejdsfordeling over 6 uger</v>
      </c>
      <c r="I150" t="s">
        <v>275</v>
      </c>
    </row>
    <row r="151" spans="1:9" x14ac:dyDescent="0.25">
      <c r="A151">
        <v>1</v>
      </c>
      <c r="B151" t="str">
        <f>VLOOKUP(Table197101112131415171819[[#This Row],[CG]],CGTable,2,FALSE)</f>
        <v>Dagpengemodtager</v>
      </c>
      <c r="C151">
        <v>10</v>
      </c>
      <c r="D151" t="str">
        <f>VLOOKUP(Table197101112131415171819[[#This Row],[PC]],PCTable,2,FALSE)</f>
        <v>Visitationskategori 2</v>
      </c>
      <c r="E151">
        <v>1</v>
      </c>
      <c r="F151" t="str">
        <f>VLOOKUP(Table197101112131415171819[[#This Row],[CC]],CCTable,2,FALSE)</f>
        <v>Dagpengemodtager</v>
      </c>
      <c r="G151">
        <v>73</v>
      </c>
      <c r="H151" t="str">
        <f>VLOOKUP(Table197101112131415171819[[#This Row],[Abs]],AbsenceTable,2,FALSE)</f>
        <v>Vejrlig eller materialemangel</v>
      </c>
      <c r="I151" t="s">
        <v>2</v>
      </c>
    </row>
    <row r="152" spans="1:9" x14ac:dyDescent="0.25">
      <c r="A152">
        <v>1</v>
      </c>
      <c r="B152" t="str">
        <f>VLOOKUP(Table197101112131415171819[[#This Row],[CG]],CGTable,2,FALSE)</f>
        <v>Dagpengemodtager</v>
      </c>
      <c r="C152">
        <v>10</v>
      </c>
      <c r="D152" t="str">
        <f>VLOOKUP(Table197101112131415171819[[#This Row],[PC]],PCTable,2,FALSE)</f>
        <v>Visitationskategori 2</v>
      </c>
      <c r="E152">
        <v>1</v>
      </c>
      <c r="F152" t="str">
        <f>VLOOKUP(Table197101112131415171819[[#This Row],[CC]],CCTable,2,FALSE)</f>
        <v>Dagpengemodtager</v>
      </c>
      <c r="G152">
        <v>73</v>
      </c>
      <c r="H152" t="str">
        <f>VLOOKUP(Table197101112131415171819[[#This Row],[Abs]],AbsenceTable,2,FALSE)</f>
        <v>Vejrlig eller materialemangel</v>
      </c>
      <c r="I152" t="s">
        <v>3</v>
      </c>
    </row>
    <row r="153" spans="1:9" x14ac:dyDescent="0.25">
      <c r="A153">
        <v>1</v>
      </c>
      <c r="B153" t="str">
        <f>VLOOKUP(Table197101112131415171819[[#This Row],[CG]],CGTable,2,FALSE)</f>
        <v>Dagpengemodtager</v>
      </c>
      <c r="C153">
        <v>10</v>
      </c>
      <c r="D153" t="str">
        <f>VLOOKUP(Table197101112131415171819[[#This Row],[PC]],PCTable,2,FALSE)</f>
        <v>Visitationskategori 2</v>
      </c>
      <c r="E153">
        <v>1</v>
      </c>
      <c r="F153" t="str">
        <f>VLOOKUP(Table197101112131415171819[[#This Row],[CC]],CCTable,2,FALSE)</f>
        <v>Dagpengemodtager</v>
      </c>
      <c r="G153">
        <v>73</v>
      </c>
      <c r="H153" t="str">
        <f>VLOOKUP(Table197101112131415171819[[#This Row],[Abs]],AbsenceTable,2,FALSE)</f>
        <v>Vejrlig eller materialemangel</v>
      </c>
      <c r="I153" t="s">
        <v>275</v>
      </c>
    </row>
    <row r="154" spans="1:9" x14ac:dyDescent="0.25">
      <c r="A154">
        <v>1</v>
      </c>
      <c r="B154" t="str">
        <f>VLOOKUP(Table197101112131415171819[[#This Row],[CG]],CGTable,2,FALSE)</f>
        <v>Dagpengemodtager</v>
      </c>
      <c r="C154">
        <v>10</v>
      </c>
      <c r="D154" t="str">
        <f>VLOOKUP(Table197101112131415171819[[#This Row],[PC]],PCTable,2,FALSE)</f>
        <v>Visitationskategori 2</v>
      </c>
      <c r="E154">
        <v>1</v>
      </c>
      <c r="F154" t="str">
        <f>VLOOKUP(Table197101112131415171819[[#This Row],[CC]],CCTable,2,FALSE)</f>
        <v>Dagpengemodtager</v>
      </c>
      <c r="G154">
        <v>74</v>
      </c>
      <c r="H154" t="str">
        <f>VLOOKUP(Table197101112131415171819[[#This Row],[Abs]],AbsenceTable,2,FALSE)</f>
        <v>Uddannelse under pulje til uddannelsesløft</v>
      </c>
      <c r="I154" t="s">
        <v>2</v>
      </c>
    </row>
    <row r="155" spans="1:9" x14ac:dyDescent="0.25">
      <c r="A155">
        <v>1</v>
      </c>
      <c r="B155" t="str">
        <f>VLOOKUP(Table197101112131415171819[[#This Row],[CG]],CGTable,2,FALSE)</f>
        <v>Dagpengemodtager</v>
      </c>
      <c r="C155">
        <v>10</v>
      </c>
      <c r="D155" t="str">
        <f>VLOOKUP(Table197101112131415171819[[#This Row],[PC]],PCTable,2,FALSE)</f>
        <v>Visitationskategori 2</v>
      </c>
      <c r="E155">
        <v>1</v>
      </c>
      <c r="F155" t="str">
        <f>VLOOKUP(Table197101112131415171819[[#This Row],[CC]],CCTable,2,FALSE)</f>
        <v>Dagpengemodtager</v>
      </c>
      <c r="G155">
        <v>75</v>
      </c>
      <c r="H155" t="str">
        <f>VLOOKUP(Table197101112131415171819[[#This Row],[Abs]],AbsenceTable,2,FALSE)</f>
        <v>Kontaktforløb er hos a-kassen</v>
      </c>
      <c r="I155" t="s">
        <v>3</v>
      </c>
    </row>
    <row r="156" spans="1:9" x14ac:dyDescent="0.25">
      <c r="A156">
        <v>1</v>
      </c>
      <c r="B156" t="str">
        <f>VLOOKUP(Table197101112131415171819[[#This Row],[CG]],CGTable,2,FALSE)</f>
        <v>Dagpengemodtager</v>
      </c>
      <c r="C156">
        <v>10</v>
      </c>
      <c r="D156" t="str">
        <f>VLOOKUP(Table197101112131415171819[[#This Row],[PC]],PCTable,2,FALSE)</f>
        <v>Visitationskategori 2</v>
      </c>
      <c r="E156">
        <v>1</v>
      </c>
      <c r="F156" t="str">
        <f>VLOOKUP(Table197101112131415171819[[#This Row],[CC]],CCTable,2,FALSE)</f>
        <v>Dagpengemodtager</v>
      </c>
      <c r="G156">
        <v>77</v>
      </c>
      <c r="H156" t="str">
        <f>VLOOKUP(Table197101112131415171819[[#This Row],[Abs]],AbsenceTable,2,FALSE)</f>
        <v>På vej på erhvervsuddannelse (inden for 6 uger)</v>
      </c>
      <c r="I156" t="s">
        <v>2</v>
      </c>
    </row>
    <row r="157" spans="1:9" x14ac:dyDescent="0.25">
      <c r="A157">
        <v>1</v>
      </c>
      <c r="B157" t="str">
        <f>VLOOKUP(Table197101112131415171819[[#This Row],[CG]],CGTable,2,FALSE)</f>
        <v>Dagpengemodtager</v>
      </c>
      <c r="C157">
        <v>10</v>
      </c>
      <c r="D157" t="str">
        <f>VLOOKUP(Table197101112131415171819[[#This Row],[PC]],PCTable,2,FALSE)</f>
        <v>Visitationskategori 2</v>
      </c>
      <c r="E157">
        <v>1</v>
      </c>
      <c r="F157" t="str">
        <f>VLOOKUP(Table197101112131415171819[[#This Row],[CC]],CCTable,2,FALSE)</f>
        <v>Dagpengemodtager</v>
      </c>
      <c r="G157">
        <v>77</v>
      </c>
      <c r="H157" t="str">
        <f>VLOOKUP(Table197101112131415171819[[#This Row],[Abs]],AbsenceTable,2,FALSE)</f>
        <v>På vej på erhvervsuddannelse (inden for 6 uger)</v>
      </c>
      <c r="I157" t="s">
        <v>3</v>
      </c>
    </row>
    <row r="158" spans="1:9" x14ac:dyDescent="0.25">
      <c r="A158">
        <v>1</v>
      </c>
      <c r="B158" t="str">
        <f>VLOOKUP(Table197101112131415171819[[#This Row],[CG]],CGTable,2,FALSE)</f>
        <v>Dagpengemodtager</v>
      </c>
      <c r="C158">
        <v>10</v>
      </c>
      <c r="D158" t="str">
        <f>VLOOKUP(Table197101112131415171819[[#This Row],[PC]],PCTable,2,FALSE)</f>
        <v>Visitationskategori 2</v>
      </c>
      <c r="E158">
        <v>1</v>
      </c>
      <c r="F158" t="str">
        <f>VLOOKUP(Table197101112131415171819[[#This Row],[CC]],CCTable,2,FALSE)</f>
        <v>Dagpengemodtager</v>
      </c>
      <c r="G158">
        <v>77</v>
      </c>
      <c r="H158" t="str">
        <f>VLOOKUP(Table197101112131415171819[[#This Row],[Abs]],AbsenceTable,2,FALSE)</f>
        <v>På vej på erhvervsuddannelse (inden for 6 uger)</v>
      </c>
      <c r="I158" t="s">
        <v>275</v>
      </c>
    </row>
    <row r="159" spans="1:9" x14ac:dyDescent="0.25">
      <c r="A159">
        <v>1</v>
      </c>
      <c r="B159" t="str">
        <f>VLOOKUP(Table197101112131415171819[[#This Row],[CG]],CGTable,2,FALSE)</f>
        <v>Dagpengemodtager</v>
      </c>
      <c r="C159">
        <v>10</v>
      </c>
      <c r="D159" t="str">
        <f>VLOOKUP(Table197101112131415171819[[#This Row],[PC]],PCTable,2,FALSE)</f>
        <v>Visitationskategori 2</v>
      </c>
      <c r="E159">
        <v>1</v>
      </c>
      <c r="F159" t="str">
        <f>VLOOKUP(Table197101112131415171819[[#This Row],[CC]],CCTable,2,FALSE)</f>
        <v>Dagpengemodtager</v>
      </c>
      <c r="G159">
        <v>78</v>
      </c>
      <c r="H159" t="str">
        <f>VLOOKUP(Table197101112131415171819[[#This Row],[Abs]],AbsenceTable,2,FALSE)</f>
        <v>Arbejdsfordeling - ny midlertidig ordning. COVID-19</v>
      </c>
      <c r="I159" t="s">
        <v>2</v>
      </c>
    </row>
    <row r="160" spans="1:9" x14ac:dyDescent="0.25">
      <c r="A160">
        <v>1</v>
      </c>
      <c r="B160" t="str">
        <f>VLOOKUP(Table197101112131415171819[[#This Row],[CG]],CGTable,2,FALSE)</f>
        <v>Dagpengemodtager</v>
      </c>
      <c r="C160">
        <v>10</v>
      </c>
      <c r="D160" t="str">
        <f>VLOOKUP(Table197101112131415171819[[#This Row],[PC]],PCTable,2,FALSE)</f>
        <v>Visitationskategori 2</v>
      </c>
      <c r="E160">
        <v>1</v>
      </c>
      <c r="F160" t="str">
        <f>VLOOKUP(Table197101112131415171819[[#This Row],[CC]],CCTable,2,FALSE)</f>
        <v>Dagpengemodtager</v>
      </c>
      <c r="G160">
        <v>78</v>
      </c>
      <c r="H160" t="str">
        <f>VLOOKUP(Table197101112131415171819[[#This Row],[Abs]],AbsenceTable,2,FALSE)</f>
        <v>Arbejdsfordeling - ny midlertidig ordning. COVID-19</v>
      </c>
      <c r="I160" t="s">
        <v>3</v>
      </c>
    </row>
    <row r="161" spans="1:9" x14ac:dyDescent="0.25">
      <c r="A161">
        <v>1</v>
      </c>
      <c r="B161" t="str">
        <f>VLOOKUP(Table197101112131415171819[[#This Row],[CG]],CGTable,2,FALSE)</f>
        <v>Dagpengemodtager</v>
      </c>
      <c r="C161">
        <v>10</v>
      </c>
      <c r="D161" t="str">
        <f>VLOOKUP(Table197101112131415171819[[#This Row],[PC]],PCTable,2,FALSE)</f>
        <v>Visitationskategori 2</v>
      </c>
      <c r="E161">
        <v>1</v>
      </c>
      <c r="F161" t="str">
        <f>VLOOKUP(Table197101112131415171819[[#This Row],[CC]],CCTable,2,FALSE)</f>
        <v>Dagpengemodtager</v>
      </c>
      <c r="G161">
        <v>78</v>
      </c>
      <c r="H161" t="str">
        <f>VLOOKUP(Table197101112131415171819[[#This Row],[Abs]],AbsenceTable,2,FALSE)</f>
        <v>Arbejdsfordeling - ny midlertidig ordning. COVID-19</v>
      </c>
      <c r="I161" t="s">
        <v>4</v>
      </c>
    </row>
    <row r="162" spans="1:9" x14ac:dyDescent="0.25">
      <c r="A162">
        <v>1</v>
      </c>
      <c r="B162" t="str">
        <f>VLOOKUP(Table197101112131415171819[[#This Row],[CG]],CGTable,2,FALSE)</f>
        <v>Dagpengemodtager</v>
      </c>
      <c r="C162">
        <v>10</v>
      </c>
      <c r="D162" t="str">
        <f>VLOOKUP(Table197101112131415171819[[#This Row],[PC]],PCTable,2,FALSE)</f>
        <v>Visitationskategori 2</v>
      </c>
      <c r="E162">
        <v>1</v>
      </c>
      <c r="F162" t="str">
        <f>VLOOKUP(Table197101112131415171819[[#This Row],[CC]],CCTable,2,FALSE)</f>
        <v>Dagpengemodtager</v>
      </c>
      <c r="G162">
        <v>78</v>
      </c>
      <c r="H162" t="str">
        <f>VLOOKUP(Table197101112131415171819[[#This Row],[Abs]],AbsenceTable,2,FALSE)</f>
        <v>Arbejdsfordeling - ny midlertidig ordning. COVID-19</v>
      </c>
      <c r="I162" t="s">
        <v>253</v>
      </c>
    </row>
    <row r="163" spans="1:9" x14ac:dyDescent="0.25">
      <c r="A163">
        <v>1</v>
      </c>
      <c r="B163" t="str">
        <f>VLOOKUP(Table197101112131415171819[[#This Row],[CG]],CGTable,2,FALSE)</f>
        <v>Dagpengemodtager</v>
      </c>
      <c r="C163">
        <v>10</v>
      </c>
      <c r="D163" t="str">
        <f>VLOOKUP(Table197101112131415171819[[#This Row],[PC]],PCTable,2,FALSE)</f>
        <v>Visitationskategori 2</v>
      </c>
      <c r="E163">
        <v>1</v>
      </c>
      <c r="F163" t="str">
        <f>VLOOKUP(Table197101112131415171819[[#This Row],[CC]],CCTable,2,FALSE)</f>
        <v>Dagpengemodtager</v>
      </c>
      <c r="G163">
        <v>78</v>
      </c>
      <c r="H163" t="str">
        <f>VLOOKUP(Table197101112131415171819[[#This Row],[Abs]],AbsenceTable,2,FALSE)</f>
        <v>Arbejdsfordeling - ny midlertidig ordning. COVID-19</v>
      </c>
      <c r="I163" t="s">
        <v>275</v>
      </c>
    </row>
    <row r="164" spans="1:9" x14ac:dyDescent="0.25">
      <c r="A164">
        <v>1</v>
      </c>
      <c r="B164" t="str">
        <f>VLOOKUP(Table197101112131415171819[[#This Row],[CG]],CGTable,2,FALSE)</f>
        <v>Dagpengemodtager</v>
      </c>
      <c r="C164">
        <v>10</v>
      </c>
      <c r="D164" t="str">
        <f>VLOOKUP(Table197101112131415171819[[#This Row],[PC]],PCTable,2,FALSE)</f>
        <v>Visitationskategori 2</v>
      </c>
      <c r="E164">
        <v>1</v>
      </c>
      <c r="F164" t="str">
        <f>VLOOKUP(Table197101112131415171819[[#This Row],[CC]],CCTable,2,FALSE)</f>
        <v>Dagpengemodtager</v>
      </c>
      <c r="G164">
        <v>79</v>
      </c>
      <c r="H164" t="str">
        <f>VLOOKUP(Table197101112131415171819[[#This Row],[Abs]],AbsenceTable,2,FALSE)</f>
        <v>Sorgorlov</v>
      </c>
      <c r="I164" t="s">
        <v>2</v>
      </c>
    </row>
    <row r="165" spans="1:9" x14ac:dyDescent="0.25">
      <c r="A165">
        <v>1</v>
      </c>
      <c r="B165" t="str">
        <f>VLOOKUP(Table197101112131415171819[[#This Row],[CG]],CGTable,2,FALSE)</f>
        <v>Dagpengemodtager</v>
      </c>
      <c r="C165">
        <v>10</v>
      </c>
      <c r="D165" t="str">
        <f>VLOOKUP(Table197101112131415171819[[#This Row],[PC]],PCTable,2,FALSE)</f>
        <v>Visitationskategori 2</v>
      </c>
      <c r="E165">
        <v>1</v>
      </c>
      <c r="F165" t="str">
        <f>VLOOKUP(Table197101112131415171819[[#This Row],[CC]],CCTable,2,FALSE)</f>
        <v>Dagpengemodtager</v>
      </c>
      <c r="G165">
        <v>79</v>
      </c>
      <c r="H165" t="str">
        <f>VLOOKUP(Table197101112131415171819[[#This Row],[Abs]],AbsenceTable,2,FALSE)</f>
        <v>Sorgorlov</v>
      </c>
      <c r="I165" t="s">
        <v>3</v>
      </c>
    </row>
    <row r="166" spans="1:9" x14ac:dyDescent="0.25">
      <c r="A166">
        <v>1</v>
      </c>
      <c r="B166" t="str">
        <f>VLOOKUP(Table197101112131415171819[[#This Row],[CG]],CGTable,2,FALSE)</f>
        <v>Dagpengemodtager</v>
      </c>
      <c r="C166">
        <v>10</v>
      </c>
      <c r="D166" t="str">
        <f>VLOOKUP(Table197101112131415171819[[#This Row],[PC]],PCTable,2,FALSE)</f>
        <v>Visitationskategori 2</v>
      </c>
      <c r="E166">
        <v>1</v>
      </c>
      <c r="F166" t="str">
        <f>VLOOKUP(Table197101112131415171819[[#This Row],[CC]],CCTable,2,FALSE)</f>
        <v>Dagpengemodtager</v>
      </c>
      <c r="G166">
        <v>79</v>
      </c>
      <c r="H166" t="str">
        <f>VLOOKUP(Table197101112131415171819[[#This Row],[Abs]],AbsenceTable,2,FALSE)</f>
        <v>Sorgorlov</v>
      </c>
      <c r="I166" t="s">
        <v>4</v>
      </c>
    </row>
    <row r="167" spans="1:9" x14ac:dyDescent="0.25">
      <c r="A167">
        <v>1</v>
      </c>
      <c r="B167" t="str">
        <f>VLOOKUP(Table197101112131415171819[[#This Row],[CG]],CGTable,2,FALSE)</f>
        <v>Dagpengemodtager</v>
      </c>
      <c r="C167">
        <v>10</v>
      </c>
      <c r="D167" t="str">
        <f>VLOOKUP(Table197101112131415171819[[#This Row],[PC]],PCTable,2,FALSE)</f>
        <v>Visitationskategori 2</v>
      </c>
      <c r="E167">
        <v>1</v>
      </c>
      <c r="F167" t="str">
        <f>VLOOKUP(Table197101112131415171819[[#This Row],[CC]],CCTable,2,FALSE)</f>
        <v>Dagpengemodtager</v>
      </c>
      <c r="G167">
        <v>79</v>
      </c>
      <c r="H167" t="str">
        <f>VLOOKUP(Table197101112131415171819[[#This Row],[Abs]],AbsenceTable,2,FALSE)</f>
        <v>Sorgorlov</v>
      </c>
      <c r="I167" t="s">
        <v>253</v>
      </c>
    </row>
    <row r="168" spans="1:9" x14ac:dyDescent="0.25">
      <c r="A168">
        <v>1</v>
      </c>
      <c r="B168" t="str">
        <f>VLOOKUP(Table197101112131415171819[[#This Row],[CG]],CGTable,2,FALSE)</f>
        <v>Dagpengemodtager</v>
      </c>
      <c r="C168">
        <v>10</v>
      </c>
      <c r="D168" t="str">
        <f>VLOOKUP(Table197101112131415171819[[#This Row],[PC]],PCTable,2,FALSE)</f>
        <v>Visitationskategori 2</v>
      </c>
      <c r="E168">
        <v>1</v>
      </c>
      <c r="F168" t="str">
        <f>VLOOKUP(Table197101112131415171819[[#This Row],[CC]],CCTable,2,FALSE)</f>
        <v>Dagpengemodtager</v>
      </c>
      <c r="G168">
        <v>80</v>
      </c>
      <c r="H168" t="str">
        <f>VLOOKUP(Table197101112131415171819[[#This Row],[Abs]],AbsenceTable,2,FALSE)</f>
        <v>Fritaget for rådighed under uddannelsestilbud - minkerhverv eller følgeerhverv</v>
      </c>
      <c r="I168" t="s">
        <v>2</v>
      </c>
    </row>
    <row r="169" spans="1:9" x14ac:dyDescent="0.25">
      <c r="A169">
        <v>1</v>
      </c>
      <c r="B169" t="str">
        <f>VLOOKUP(Table197101112131415171819[[#This Row],[CG]],CGTable,2,FALSE)</f>
        <v>Dagpengemodtager</v>
      </c>
      <c r="C169">
        <v>11</v>
      </c>
      <c r="D169" t="str">
        <f>VLOOKUP(Table197101112131415171819[[#This Row],[PC]],PCTable,2,FALSE)</f>
        <v>Visitationskategori 3</v>
      </c>
      <c r="E169">
        <v>1</v>
      </c>
      <c r="F169" t="str">
        <f>VLOOKUP(Table197101112131415171819[[#This Row],[CC]],CCTable,2,FALSE)</f>
        <v>Dagpengemodtager</v>
      </c>
      <c r="G169">
        <v>2</v>
      </c>
      <c r="H169" t="str">
        <f>VLOOKUP(Table197101112131415171819[[#This Row],[Abs]],AbsenceTable,2,FALSE)</f>
        <v>Midlertidigt arbejde</v>
      </c>
      <c r="I169" t="s">
        <v>2</v>
      </c>
    </row>
    <row r="170" spans="1:9" x14ac:dyDescent="0.25">
      <c r="A170">
        <v>1</v>
      </c>
      <c r="B170" t="str">
        <f>VLOOKUP(Table197101112131415171819[[#This Row],[CG]],CGTable,2,FALSE)</f>
        <v>Dagpengemodtager</v>
      </c>
      <c r="C170">
        <v>11</v>
      </c>
      <c r="D170" t="str">
        <f>VLOOKUP(Table197101112131415171819[[#This Row],[PC]],PCTable,2,FALSE)</f>
        <v>Visitationskategori 3</v>
      </c>
      <c r="E170">
        <v>1</v>
      </c>
      <c r="F170" t="str">
        <f>VLOOKUP(Table197101112131415171819[[#This Row],[CC]],CCTable,2,FALSE)</f>
        <v>Dagpengemodtager</v>
      </c>
      <c r="G170">
        <v>2</v>
      </c>
      <c r="H170" t="str">
        <f>VLOOKUP(Table197101112131415171819[[#This Row],[Abs]],AbsenceTable,2,FALSE)</f>
        <v>Midlertidigt arbejde</v>
      </c>
      <c r="I170" t="s">
        <v>3</v>
      </c>
    </row>
    <row r="171" spans="1:9" x14ac:dyDescent="0.25">
      <c r="A171">
        <v>1</v>
      </c>
      <c r="B171" t="str">
        <f>VLOOKUP(Table197101112131415171819[[#This Row],[CG]],CGTable,2,FALSE)</f>
        <v>Dagpengemodtager</v>
      </c>
      <c r="C171">
        <v>11</v>
      </c>
      <c r="D171" t="str">
        <f>VLOOKUP(Table197101112131415171819[[#This Row],[PC]],PCTable,2,FALSE)</f>
        <v>Visitationskategori 3</v>
      </c>
      <c r="E171">
        <v>1</v>
      </c>
      <c r="F171" t="str">
        <f>VLOOKUP(Table197101112131415171819[[#This Row],[CC]],CCTable,2,FALSE)</f>
        <v>Dagpengemodtager</v>
      </c>
      <c r="G171">
        <v>3</v>
      </c>
      <c r="H171" t="str">
        <f>VLOOKUP(Table197101112131415171819[[#This Row],[Abs]],AbsenceTable,2,FALSE)</f>
        <v>Borgerligt ombud</v>
      </c>
      <c r="I171" t="s">
        <v>2</v>
      </c>
    </row>
    <row r="172" spans="1:9" x14ac:dyDescent="0.25">
      <c r="A172">
        <v>1</v>
      </c>
      <c r="B172" t="str">
        <f>VLOOKUP(Table197101112131415171819[[#This Row],[CG]],CGTable,2,FALSE)</f>
        <v>Dagpengemodtager</v>
      </c>
      <c r="C172">
        <v>11</v>
      </c>
      <c r="D172" t="str">
        <f>VLOOKUP(Table197101112131415171819[[#This Row],[PC]],PCTable,2,FALSE)</f>
        <v>Visitationskategori 3</v>
      </c>
      <c r="E172">
        <v>1</v>
      </c>
      <c r="F172" t="str">
        <f>VLOOKUP(Table197101112131415171819[[#This Row],[CC]],CCTable,2,FALSE)</f>
        <v>Dagpengemodtager</v>
      </c>
      <c r="G172">
        <v>3</v>
      </c>
      <c r="H172" t="str">
        <f>VLOOKUP(Table197101112131415171819[[#This Row],[Abs]],AbsenceTable,2,FALSE)</f>
        <v>Borgerligt ombud</v>
      </c>
      <c r="I172" t="s">
        <v>3</v>
      </c>
    </row>
    <row r="173" spans="1:9" x14ac:dyDescent="0.25">
      <c r="A173">
        <v>1</v>
      </c>
      <c r="B173" t="str">
        <f>VLOOKUP(Table197101112131415171819[[#This Row],[CG]],CGTable,2,FALSE)</f>
        <v>Dagpengemodtager</v>
      </c>
      <c r="C173">
        <v>11</v>
      </c>
      <c r="D173" t="str">
        <f>VLOOKUP(Table197101112131415171819[[#This Row],[PC]],PCTable,2,FALSE)</f>
        <v>Visitationskategori 3</v>
      </c>
      <c r="E173">
        <v>1</v>
      </c>
      <c r="F173" t="str">
        <f>VLOOKUP(Table197101112131415171819[[#This Row],[CC]],CCTable,2,FALSE)</f>
        <v>Dagpengemodtager</v>
      </c>
      <c r="G173">
        <v>4</v>
      </c>
      <c r="H173" t="str">
        <f>VLOOKUP(Table197101112131415171819[[#This Row],[Abs]],AbsenceTable,2,FALSE)</f>
        <v>Barsel (max 14 dage)</v>
      </c>
      <c r="I173" t="s">
        <v>2</v>
      </c>
    </row>
    <row r="174" spans="1:9" x14ac:dyDescent="0.25">
      <c r="A174">
        <v>1</v>
      </c>
      <c r="B174" t="str">
        <f>VLOOKUP(Table197101112131415171819[[#This Row],[CG]],CGTable,2,FALSE)</f>
        <v>Dagpengemodtager</v>
      </c>
      <c r="C174">
        <v>11</v>
      </c>
      <c r="D174" t="str">
        <f>VLOOKUP(Table197101112131415171819[[#This Row],[PC]],PCTable,2,FALSE)</f>
        <v>Visitationskategori 3</v>
      </c>
      <c r="E174">
        <v>1</v>
      </c>
      <c r="F174" t="str">
        <f>VLOOKUP(Table197101112131415171819[[#This Row],[CC]],CCTable,2,FALSE)</f>
        <v>Dagpengemodtager</v>
      </c>
      <c r="G174">
        <v>4</v>
      </c>
      <c r="H174" t="str">
        <f>VLOOKUP(Table197101112131415171819[[#This Row],[Abs]],AbsenceTable,2,FALSE)</f>
        <v>Barsel (max 14 dage)</v>
      </c>
      <c r="I174" t="s">
        <v>3</v>
      </c>
    </row>
    <row r="175" spans="1:9" x14ac:dyDescent="0.25">
      <c r="A175">
        <v>1</v>
      </c>
      <c r="B175" t="str">
        <f>VLOOKUP(Table197101112131415171819[[#This Row],[CG]],CGTable,2,FALSE)</f>
        <v>Dagpengemodtager</v>
      </c>
      <c r="C175">
        <v>11</v>
      </c>
      <c r="D175" t="str">
        <f>VLOOKUP(Table197101112131415171819[[#This Row],[PC]],PCTable,2,FALSE)</f>
        <v>Visitationskategori 3</v>
      </c>
      <c r="E175">
        <v>1</v>
      </c>
      <c r="F175" t="str">
        <f>VLOOKUP(Table197101112131415171819[[#This Row],[CC]],CCTable,2,FALSE)</f>
        <v>Dagpengemodtager</v>
      </c>
      <c r="G175">
        <v>10</v>
      </c>
      <c r="H175" t="str">
        <f>VLOOKUP(Table197101112131415171819[[#This Row],[Abs]],AbsenceTable,2,FALSE)</f>
        <v>Ferie med feriepenge, feriedagpenge m.v.</v>
      </c>
      <c r="I175" t="s">
        <v>2</v>
      </c>
    </row>
    <row r="176" spans="1:9" x14ac:dyDescent="0.25">
      <c r="A176">
        <v>1</v>
      </c>
      <c r="B176" t="str">
        <f>VLOOKUP(Table197101112131415171819[[#This Row],[CG]],CGTable,2,FALSE)</f>
        <v>Dagpengemodtager</v>
      </c>
      <c r="C176">
        <v>11</v>
      </c>
      <c r="D176" t="str">
        <f>VLOOKUP(Table197101112131415171819[[#This Row],[PC]],PCTable,2,FALSE)</f>
        <v>Visitationskategori 3</v>
      </c>
      <c r="E176">
        <v>1</v>
      </c>
      <c r="F176" t="str">
        <f>VLOOKUP(Table197101112131415171819[[#This Row],[CC]],CCTable,2,FALSE)</f>
        <v>Dagpengemodtager</v>
      </c>
      <c r="G176">
        <v>10</v>
      </c>
      <c r="H176" t="str">
        <f>VLOOKUP(Table197101112131415171819[[#This Row],[Abs]],AbsenceTable,2,FALSE)</f>
        <v>Ferie med feriepenge, feriedagpenge m.v.</v>
      </c>
      <c r="I176" t="s">
        <v>3</v>
      </c>
    </row>
    <row r="177" spans="1:9" x14ac:dyDescent="0.25">
      <c r="A177">
        <v>1</v>
      </c>
      <c r="B177" t="str">
        <f>VLOOKUP(Table197101112131415171819[[#This Row],[CG]],CGTable,2,FALSE)</f>
        <v>Dagpengemodtager</v>
      </c>
      <c r="C177">
        <v>11</v>
      </c>
      <c r="D177" t="str">
        <f>VLOOKUP(Table197101112131415171819[[#This Row],[PC]],PCTable,2,FALSE)</f>
        <v>Visitationskategori 3</v>
      </c>
      <c r="E177">
        <v>1</v>
      </c>
      <c r="F177" t="str">
        <f>VLOOKUP(Table197101112131415171819[[#This Row],[CC]],CCTable,2,FALSE)</f>
        <v>Dagpengemodtager</v>
      </c>
      <c r="G177">
        <v>11</v>
      </c>
      <c r="H177" t="str">
        <f>VLOOKUP(Table197101112131415171819[[#This Row],[Abs]],AbsenceTable,2,FALSE)</f>
        <v>Sygdom - sygemelding</v>
      </c>
      <c r="I177" t="s">
        <v>2</v>
      </c>
    </row>
    <row r="178" spans="1:9" x14ac:dyDescent="0.25">
      <c r="A178">
        <v>1</v>
      </c>
      <c r="B178" t="str">
        <f>VLOOKUP(Table197101112131415171819[[#This Row],[CG]],CGTable,2,FALSE)</f>
        <v>Dagpengemodtager</v>
      </c>
      <c r="C178">
        <v>11</v>
      </c>
      <c r="D178" t="str">
        <f>VLOOKUP(Table197101112131415171819[[#This Row],[PC]],PCTable,2,FALSE)</f>
        <v>Visitationskategori 3</v>
      </c>
      <c r="E178">
        <v>1</v>
      </c>
      <c r="F178" t="str">
        <f>VLOOKUP(Table197101112131415171819[[#This Row],[CC]],CCTable,2,FALSE)</f>
        <v>Dagpengemodtager</v>
      </c>
      <c r="G178">
        <v>11</v>
      </c>
      <c r="H178" t="str">
        <f>VLOOKUP(Table197101112131415171819[[#This Row],[Abs]],AbsenceTable,2,FALSE)</f>
        <v>Sygdom - sygemelding</v>
      </c>
      <c r="I178" t="s">
        <v>3</v>
      </c>
    </row>
    <row r="179" spans="1:9" x14ac:dyDescent="0.25">
      <c r="A179">
        <v>1</v>
      </c>
      <c r="B179" t="str">
        <f>VLOOKUP(Table197101112131415171819[[#This Row],[CG]],CGTable,2,FALSE)</f>
        <v>Dagpengemodtager</v>
      </c>
      <c r="C179">
        <v>11</v>
      </c>
      <c r="D179" t="str">
        <f>VLOOKUP(Table197101112131415171819[[#This Row],[PC]],PCTable,2,FALSE)</f>
        <v>Visitationskategori 3</v>
      </c>
      <c r="E179">
        <v>1</v>
      </c>
      <c r="F179" t="str">
        <f>VLOOKUP(Table197101112131415171819[[#This Row],[CC]],CCTable,2,FALSE)</f>
        <v>Dagpengemodtager</v>
      </c>
      <c r="G179">
        <v>18</v>
      </c>
      <c r="H179" t="str">
        <f>VLOOKUP(Table197101112131415171819[[#This Row],[Abs]],AbsenceTable,2,FALSE)</f>
        <v>Fritagelse for rådighed under deltagelse i tilbud</v>
      </c>
      <c r="I179" t="s">
        <v>2</v>
      </c>
    </row>
    <row r="180" spans="1:9" x14ac:dyDescent="0.25">
      <c r="A180">
        <v>1</v>
      </c>
      <c r="B180" t="str">
        <f>VLOOKUP(Table197101112131415171819[[#This Row],[CG]],CGTable,2,FALSE)</f>
        <v>Dagpengemodtager</v>
      </c>
      <c r="C180">
        <v>11</v>
      </c>
      <c r="D180" t="str">
        <f>VLOOKUP(Table197101112131415171819[[#This Row],[PC]],PCTable,2,FALSE)</f>
        <v>Visitationskategori 3</v>
      </c>
      <c r="E180">
        <v>1</v>
      </c>
      <c r="F180" t="str">
        <f>VLOOKUP(Table197101112131415171819[[#This Row],[CC]],CCTable,2,FALSE)</f>
        <v>Dagpengemodtager</v>
      </c>
      <c r="G180">
        <v>23</v>
      </c>
      <c r="H180" t="str">
        <f>VLOOKUP(Table197101112131415171819[[#This Row],[Abs]],AbsenceTable,2,FALSE)</f>
        <v>Jobrettet uddannelse (deltid)</v>
      </c>
      <c r="I180" t="s">
        <v>3</v>
      </c>
    </row>
    <row r="181" spans="1:9" x14ac:dyDescent="0.25">
      <c r="A181">
        <v>1</v>
      </c>
      <c r="B181" t="str">
        <f>VLOOKUP(Table197101112131415171819[[#This Row],[CG]],CGTable,2,FALSE)</f>
        <v>Dagpengemodtager</v>
      </c>
      <c r="C181">
        <v>11</v>
      </c>
      <c r="D181" t="str">
        <f>VLOOKUP(Table197101112131415171819[[#This Row],[PC]],PCTable,2,FALSE)</f>
        <v>Visitationskategori 3</v>
      </c>
      <c r="E181">
        <v>1</v>
      </c>
      <c r="F181" t="str">
        <f>VLOOKUP(Table197101112131415171819[[#This Row],[CC]],CCTable,2,FALSE)</f>
        <v>Dagpengemodtager</v>
      </c>
      <c r="G181">
        <v>24</v>
      </c>
      <c r="H181" t="str">
        <f>VLOOKUP(Table197101112131415171819[[#This Row],[Abs]],AbsenceTable,2,FALSE)</f>
        <v>Jobrettet uddannelse (fuldtid)</v>
      </c>
      <c r="I181" t="s">
        <v>2</v>
      </c>
    </row>
    <row r="182" spans="1:9" x14ac:dyDescent="0.25">
      <c r="A182">
        <v>1</v>
      </c>
      <c r="B182" t="str">
        <f>VLOOKUP(Table197101112131415171819[[#This Row],[CG]],CGTable,2,FALSE)</f>
        <v>Dagpengemodtager</v>
      </c>
      <c r="C182">
        <v>11</v>
      </c>
      <c r="D182" t="str">
        <f>VLOOKUP(Table197101112131415171819[[#This Row],[PC]],PCTable,2,FALSE)</f>
        <v>Visitationskategori 3</v>
      </c>
      <c r="E182">
        <v>1</v>
      </c>
      <c r="F182" t="str">
        <f>VLOOKUP(Table197101112131415171819[[#This Row],[CC]],CCTable,2,FALSE)</f>
        <v>Dagpengemodtager</v>
      </c>
      <c r="G182">
        <v>24</v>
      </c>
      <c r="H182" t="str">
        <f>VLOOKUP(Table197101112131415171819[[#This Row],[Abs]],AbsenceTable,2,FALSE)</f>
        <v>Jobrettet uddannelse (fuldtid)</v>
      </c>
      <c r="I182" t="s">
        <v>3</v>
      </c>
    </row>
    <row r="183" spans="1:9" x14ac:dyDescent="0.25">
      <c r="A183">
        <v>1</v>
      </c>
      <c r="B183" t="str">
        <f>VLOOKUP(Table197101112131415171819[[#This Row],[CG]],CGTable,2,FALSE)</f>
        <v>Dagpengemodtager</v>
      </c>
      <c r="C183">
        <v>11</v>
      </c>
      <c r="D183" t="str">
        <f>VLOOKUP(Table197101112131415171819[[#This Row],[PC]],PCTable,2,FALSE)</f>
        <v>Visitationskategori 3</v>
      </c>
      <c r="E183">
        <v>1</v>
      </c>
      <c r="F183" t="str">
        <f>VLOOKUP(Table197101112131415171819[[#This Row],[CC]],CCTable,2,FALSE)</f>
        <v>Dagpengemodtager</v>
      </c>
      <c r="G183">
        <v>43</v>
      </c>
      <c r="H183" t="str">
        <f>VLOOKUP(Table197101112131415171819[[#This Row],[Abs]],AbsenceTable,2,FALSE)</f>
        <v>På vej på efterløn/fleksydelse (inden for 6 uger)</v>
      </c>
      <c r="I183" t="s">
        <v>2</v>
      </c>
    </row>
    <row r="184" spans="1:9" x14ac:dyDescent="0.25">
      <c r="A184">
        <v>1</v>
      </c>
      <c r="B184" t="str">
        <f>VLOOKUP(Table197101112131415171819[[#This Row],[CG]],CGTable,2,FALSE)</f>
        <v>Dagpengemodtager</v>
      </c>
      <c r="C184">
        <v>11</v>
      </c>
      <c r="D184" t="str">
        <f>VLOOKUP(Table197101112131415171819[[#This Row],[PC]],PCTable,2,FALSE)</f>
        <v>Visitationskategori 3</v>
      </c>
      <c r="E184">
        <v>1</v>
      </c>
      <c r="F184" t="str">
        <f>VLOOKUP(Table197101112131415171819[[#This Row],[CC]],CCTable,2,FALSE)</f>
        <v>Dagpengemodtager</v>
      </c>
      <c r="G184">
        <v>43</v>
      </c>
      <c r="H184" t="str">
        <f>VLOOKUP(Table197101112131415171819[[#This Row],[Abs]],AbsenceTable,2,FALSE)</f>
        <v>På vej på efterløn/fleksydelse (inden for 6 uger)</v>
      </c>
      <c r="I184" t="s">
        <v>3</v>
      </c>
    </row>
    <row r="185" spans="1:9" x14ac:dyDescent="0.25">
      <c r="A185">
        <v>1</v>
      </c>
      <c r="B185" t="str">
        <f>VLOOKUP(Table197101112131415171819[[#This Row],[CG]],CGTable,2,FALSE)</f>
        <v>Dagpengemodtager</v>
      </c>
      <c r="C185">
        <v>11</v>
      </c>
      <c r="D185" t="str">
        <f>VLOOKUP(Table197101112131415171819[[#This Row],[PC]],PCTable,2,FALSE)</f>
        <v>Visitationskategori 3</v>
      </c>
      <c r="E185">
        <v>1</v>
      </c>
      <c r="F185" t="str">
        <f>VLOOKUP(Table197101112131415171819[[#This Row],[CC]],CCTable,2,FALSE)</f>
        <v>Dagpengemodtager</v>
      </c>
      <c r="G185">
        <v>43</v>
      </c>
      <c r="H185" t="str">
        <f>VLOOKUP(Table197101112131415171819[[#This Row],[Abs]],AbsenceTable,2,FALSE)</f>
        <v>På vej på efterløn/fleksydelse (inden for 6 uger)</v>
      </c>
      <c r="I185" t="s">
        <v>275</v>
      </c>
    </row>
    <row r="186" spans="1:9" x14ac:dyDescent="0.25">
      <c r="A186">
        <v>1</v>
      </c>
      <c r="B186" t="str">
        <f>VLOOKUP(Table197101112131415171819[[#This Row],[CG]],CGTable,2,FALSE)</f>
        <v>Dagpengemodtager</v>
      </c>
      <c r="C186">
        <v>11</v>
      </c>
      <c r="D186" t="str">
        <f>VLOOKUP(Table197101112131415171819[[#This Row],[PC]],PCTable,2,FALSE)</f>
        <v>Visitationskategori 3</v>
      </c>
      <c r="E186">
        <v>1</v>
      </c>
      <c r="F186" t="str">
        <f>VLOOKUP(Table197101112131415171819[[#This Row],[CC]],CCTable,2,FALSE)</f>
        <v>Dagpengemodtager</v>
      </c>
      <c r="G186">
        <v>44</v>
      </c>
      <c r="H186" t="str">
        <f>VLOOKUP(Table197101112131415171819[[#This Row],[Abs]],AbsenceTable,2,FALSE)</f>
        <v>På vej på pension (folkepension) (inden for 6 uger)</v>
      </c>
      <c r="I186" t="s">
        <v>2</v>
      </c>
    </row>
    <row r="187" spans="1:9" x14ac:dyDescent="0.25">
      <c r="A187">
        <v>1</v>
      </c>
      <c r="B187" t="str">
        <f>VLOOKUP(Table197101112131415171819[[#This Row],[CG]],CGTable,2,FALSE)</f>
        <v>Dagpengemodtager</v>
      </c>
      <c r="C187">
        <v>11</v>
      </c>
      <c r="D187" t="str">
        <f>VLOOKUP(Table197101112131415171819[[#This Row],[PC]],PCTable,2,FALSE)</f>
        <v>Visitationskategori 3</v>
      </c>
      <c r="E187">
        <v>1</v>
      </c>
      <c r="F187" t="str">
        <f>VLOOKUP(Table197101112131415171819[[#This Row],[CC]],CCTable,2,FALSE)</f>
        <v>Dagpengemodtager</v>
      </c>
      <c r="G187">
        <v>44</v>
      </c>
      <c r="H187" t="str">
        <f>VLOOKUP(Table197101112131415171819[[#This Row],[Abs]],AbsenceTable,2,FALSE)</f>
        <v>På vej på pension (folkepension) (inden for 6 uger)</v>
      </c>
      <c r="I187" t="s">
        <v>3</v>
      </c>
    </row>
    <row r="188" spans="1:9" x14ac:dyDescent="0.25">
      <c r="A188">
        <v>1</v>
      </c>
      <c r="B188" t="str">
        <f>VLOOKUP(Table197101112131415171819[[#This Row],[CG]],CGTable,2,FALSE)</f>
        <v>Dagpengemodtager</v>
      </c>
      <c r="C188">
        <v>11</v>
      </c>
      <c r="D188" t="str">
        <f>VLOOKUP(Table197101112131415171819[[#This Row],[PC]],PCTable,2,FALSE)</f>
        <v>Visitationskategori 3</v>
      </c>
      <c r="E188">
        <v>1</v>
      </c>
      <c r="F188" t="str">
        <f>VLOOKUP(Table197101112131415171819[[#This Row],[CC]],CCTable,2,FALSE)</f>
        <v>Dagpengemodtager</v>
      </c>
      <c r="G188">
        <v>44</v>
      </c>
      <c r="H188" t="str">
        <f>VLOOKUP(Table197101112131415171819[[#This Row],[Abs]],AbsenceTable,2,FALSE)</f>
        <v>På vej på pension (folkepension) (inden for 6 uger)</v>
      </c>
      <c r="I188" t="s">
        <v>275</v>
      </c>
    </row>
    <row r="189" spans="1:9" x14ac:dyDescent="0.25">
      <c r="A189">
        <v>1</v>
      </c>
      <c r="B189" t="str">
        <f>VLOOKUP(Table197101112131415171819[[#This Row],[CG]],CGTable,2,FALSE)</f>
        <v>Dagpengemodtager</v>
      </c>
      <c r="C189">
        <v>11</v>
      </c>
      <c r="D189" t="str">
        <f>VLOOKUP(Table197101112131415171819[[#This Row],[PC]],PCTable,2,FALSE)</f>
        <v>Visitationskategori 3</v>
      </c>
      <c r="E189">
        <v>1</v>
      </c>
      <c r="F189" t="str">
        <f>VLOOKUP(Table197101112131415171819[[#This Row],[CC]],CCTable,2,FALSE)</f>
        <v>Dagpengemodtager</v>
      </c>
      <c r="G189">
        <v>45</v>
      </c>
      <c r="H189" t="str">
        <f>VLOOKUP(Table197101112131415171819[[#This Row],[Abs]],AbsenceTable,2,FALSE)</f>
        <v>På vej i job (inden for 6 uger)</v>
      </c>
      <c r="I189" t="s">
        <v>2</v>
      </c>
    </row>
    <row r="190" spans="1:9" x14ac:dyDescent="0.25">
      <c r="A190">
        <v>1</v>
      </c>
      <c r="B190" t="str">
        <f>VLOOKUP(Table197101112131415171819[[#This Row],[CG]],CGTable,2,FALSE)</f>
        <v>Dagpengemodtager</v>
      </c>
      <c r="C190">
        <v>11</v>
      </c>
      <c r="D190" t="str">
        <f>VLOOKUP(Table197101112131415171819[[#This Row],[PC]],PCTable,2,FALSE)</f>
        <v>Visitationskategori 3</v>
      </c>
      <c r="E190">
        <v>1</v>
      </c>
      <c r="F190" t="str">
        <f>VLOOKUP(Table197101112131415171819[[#This Row],[CC]],CCTable,2,FALSE)</f>
        <v>Dagpengemodtager</v>
      </c>
      <c r="G190">
        <v>45</v>
      </c>
      <c r="H190" t="str">
        <f>VLOOKUP(Table197101112131415171819[[#This Row],[Abs]],AbsenceTable,2,FALSE)</f>
        <v>På vej i job (inden for 6 uger)</v>
      </c>
      <c r="I190" t="s">
        <v>3</v>
      </c>
    </row>
    <row r="191" spans="1:9" x14ac:dyDescent="0.25">
      <c r="A191">
        <v>1</v>
      </c>
      <c r="B191" t="str">
        <f>VLOOKUP(Table197101112131415171819[[#This Row],[CG]],CGTable,2,FALSE)</f>
        <v>Dagpengemodtager</v>
      </c>
      <c r="C191">
        <v>11</v>
      </c>
      <c r="D191" t="str">
        <f>VLOOKUP(Table197101112131415171819[[#This Row],[PC]],PCTable,2,FALSE)</f>
        <v>Visitationskategori 3</v>
      </c>
      <c r="E191">
        <v>1</v>
      </c>
      <c r="F191" t="str">
        <f>VLOOKUP(Table197101112131415171819[[#This Row],[CC]],CCTable,2,FALSE)</f>
        <v>Dagpengemodtager</v>
      </c>
      <c r="G191">
        <v>45</v>
      </c>
      <c r="H191" t="str">
        <f>VLOOKUP(Table197101112131415171819[[#This Row],[Abs]],AbsenceTable,2,FALSE)</f>
        <v>På vej i job (inden for 6 uger)</v>
      </c>
      <c r="I191" t="s">
        <v>275</v>
      </c>
    </row>
    <row r="192" spans="1:9" x14ac:dyDescent="0.25">
      <c r="A192">
        <v>1</v>
      </c>
      <c r="B192" t="str">
        <f>VLOOKUP(Table197101112131415171819[[#This Row],[CG]],CGTable,2,FALSE)</f>
        <v>Dagpengemodtager</v>
      </c>
      <c r="C192">
        <v>11</v>
      </c>
      <c r="D192" t="str">
        <f>VLOOKUP(Table197101112131415171819[[#This Row],[PC]],PCTable,2,FALSE)</f>
        <v>Visitationskategori 3</v>
      </c>
      <c r="E192">
        <v>1</v>
      </c>
      <c r="F192" t="str">
        <f>VLOOKUP(Table197101112131415171819[[#This Row],[CC]],CCTable,2,FALSE)</f>
        <v>Dagpengemodtager</v>
      </c>
      <c r="G192">
        <v>46</v>
      </c>
      <c r="H192" t="str">
        <f>VLOOKUP(Table197101112131415171819[[#This Row],[Abs]],AbsenceTable,2,FALSE)</f>
        <v>Barsel inden for 6 uger</v>
      </c>
      <c r="I192" t="s">
        <v>2</v>
      </c>
    </row>
    <row r="193" spans="1:9" x14ac:dyDescent="0.25">
      <c r="A193">
        <v>1</v>
      </c>
      <c r="B193" t="str">
        <f>VLOOKUP(Table197101112131415171819[[#This Row],[CG]],CGTable,2,FALSE)</f>
        <v>Dagpengemodtager</v>
      </c>
      <c r="C193">
        <v>11</v>
      </c>
      <c r="D193" t="str">
        <f>VLOOKUP(Table197101112131415171819[[#This Row],[PC]],PCTable,2,FALSE)</f>
        <v>Visitationskategori 3</v>
      </c>
      <c r="E193">
        <v>1</v>
      </c>
      <c r="F193" t="str">
        <f>VLOOKUP(Table197101112131415171819[[#This Row],[CC]],CCTable,2,FALSE)</f>
        <v>Dagpengemodtager</v>
      </c>
      <c r="G193">
        <v>46</v>
      </c>
      <c r="H193" t="str">
        <f>VLOOKUP(Table197101112131415171819[[#This Row],[Abs]],AbsenceTable,2,FALSE)</f>
        <v>Barsel inden for 6 uger</v>
      </c>
      <c r="I193" t="s">
        <v>3</v>
      </c>
    </row>
    <row r="194" spans="1:9" x14ac:dyDescent="0.25">
      <c r="A194">
        <v>1</v>
      </c>
      <c r="B194" t="str">
        <f>VLOOKUP(Table197101112131415171819[[#This Row],[CG]],CGTable,2,FALSE)</f>
        <v>Dagpengemodtager</v>
      </c>
      <c r="C194">
        <v>11</v>
      </c>
      <c r="D194" t="str">
        <f>VLOOKUP(Table197101112131415171819[[#This Row],[PC]],PCTable,2,FALSE)</f>
        <v>Visitationskategori 3</v>
      </c>
      <c r="E194">
        <v>1</v>
      </c>
      <c r="F194" t="str">
        <f>VLOOKUP(Table197101112131415171819[[#This Row],[CC]],CCTable,2,FALSE)</f>
        <v>Dagpengemodtager</v>
      </c>
      <c r="G194">
        <v>46</v>
      </c>
      <c r="H194" t="str">
        <f>VLOOKUP(Table197101112131415171819[[#This Row],[Abs]],AbsenceTable,2,FALSE)</f>
        <v>Barsel inden for 6 uger</v>
      </c>
      <c r="I194" t="s">
        <v>275</v>
      </c>
    </row>
    <row r="195" spans="1:9" x14ac:dyDescent="0.25">
      <c r="A195">
        <v>1</v>
      </c>
      <c r="B195" t="str">
        <f>VLOOKUP(Table197101112131415171819[[#This Row],[CG]],CGTable,2,FALSE)</f>
        <v>Dagpengemodtager</v>
      </c>
      <c r="C195">
        <v>11</v>
      </c>
      <c r="D195" t="str">
        <f>VLOOKUP(Table197101112131415171819[[#This Row],[PC]],PCTable,2,FALSE)</f>
        <v>Visitationskategori 3</v>
      </c>
      <c r="E195">
        <v>1</v>
      </c>
      <c r="F195" t="str">
        <f>VLOOKUP(Table197101112131415171819[[#This Row],[CC]],CCTable,2,FALSE)</f>
        <v>Dagpengemodtager</v>
      </c>
      <c r="G195">
        <v>56</v>
      </c>
      <c r="H195" t="str">
        <f>VLOOKUP(Table197101112131415171819[[#This Row],[Abs]],AbsenceTable,2,FALSE)</f>
        <v>Fritaget for pligt til selvbook</v>
      </c>
      <c r="I195" t="s">
        <v>3</v>
      </c>
    </row>
    <row r="196" spans="1:9" x14ac:dyDescent="0.25">
      <c r="A196">
        <v>1</v>
      </c>
      <c r="B196" t="str">
        <f>VLOOKUP(Table197101112131415171819[[#This Row],[CG]],CGTable,2,FALSE)</f>
        <v>Dagpengemodtager</v>
      </c>
      <c r="C196">
        <v>11</v>
      </c>
      <c r="D196" t="str">
        <f>VLOOKUP(Table197101112131415171819[[#This Row],[PC]],PCTable,2,FALSE)</f>
        <v>Visitationskategori 3</v>
      </c>
      <c r="E196">
        <v>1</v>
      </c>
      <c r="F196" t="str">
        <f>VLOOKUP(Table197101112131415171819[[#This Row],[CC]],CCTable,2,FALSE)</f>
        <v>Dagpengemodtager</v>
      </c>
      <c r="G196">
        <v>57</v>
      </c>
      <c r="H196" t="str">
        <f>VLOOKUP(Table197101112131415171819[[#This Row],[Abs]],AbsenceTable,2,FALSE)</f>
        <v>Frataget ret til selvbook</v>
      </c>
      <c r="I196" t="s">
        <v>3</v>
      </c>
    </row>
    <row r="197" spans="1:9" x14ac:dyDescent="0.25">
      <c r="A197">
        <v>1</v>
      </c>
      <c r="B197" t="str">
        <f>VLOOKUP(Table197101112131415171819[[#This Row],[CG]],CGTable,2,FALSE)</f>
        <v>Dagpengemodtager</v>
      </c>
      <c r="C197">
        <v>11</v>
      </c>
      <c r="D197" t="str">
        <f>VLOOKUP(Table197101112131415171819[[#This Row],[PC]],PCTable,2,FALSE)</f>
        <v>Visitationskategori 3</v>
      </c>
      <c r="E197">
        <v>1</v>
      </c>
      <c r="F197" t="str">
        <f>VLOOKUP(Table197101112131415171819[[#This Row],[CC]],CCTable,2,FALSE)</f>
        <v>Dagpengemodtager</v>
      </c>
      <c r="G197">
        <v>66</v>
      </c>
      <c r="H197" t="str">
        <f>VLOOKUP(Table197101112131415171819[[#This Row],[Abs]],AbsenceTable,2,FALSE)</f>
        <v>Inden for institutionens åbningstid – manglende pasningsmulighed</v>
      </c>
      <c r="I197" t="s">
        <v>2</v>
      </c>
    </row>
    <row r="198" spans="1:9" x14ac:dyDescent="0.25">
      <c r="A198">
        <v>1</v>
      </c>
      <c r="B198" t="str">
        <f>VLOOKUP(Table197101112131415171819[[#This Row],[CG]],CGTable,2,FALSE)</f>
        <v>Dagpengemodtager</v>
      </c>
      <c r="C198">
        <v>11</v>
      </c>
      <c r="D198" t="str">
        <f>VLOOKUP(Table197101112131415171819[[#This Row],[PC]],PCTable,2,FALSE)</f>
        <v>Visitationskategori 3</v>
      </c>
      <c r="E198">
        <v>1</v>
      </c>
      <c r="F198" t="str">
        <f>VLOOKUP(Table197101112131415171819[[#This Row],[CC]],CCTable,2,FALSE)</f>
        <v>Dagpengemodtager</v>
      </c>
      <c r="G198">
        <v>66</v>
      </c>
      <c r="H198" t="str">
        <f>VLOOKUP(Table197101112131415171819[[#This Row],[Abs]],AbsenceTable,2,FALSE)</f>
        <v>Inden for institutionens åbningstid – manglende pasningsmulighed</v>
      </c>
      <c r="I198" t="s">
        <v>3</v>
      </c>
    </row>
    <row r="199" spans="1:9" x14ac:dyDescent="0.25">
      <c r="A199">
        <v>1</v>
      </c>
      <c r="B199" t="str">
        <f>VLOOKUP(Table197101112131415171819[[#This Row],[CG]],CGTable,2,FALSE)</f>
        <v>Dagpengemodtager</v>
      </c>
      <c r="C199">
        <v>11</v>
      </c>
      <c r="D199" t="str">
        <f>VLOOKUP(Table197101112131415171819[[#This Row],[PC]],PCTable,2,FALSE)</f>
        <v>Visitationskategori 3</v>
      </c>
      <c r="E199">
        <v>1</v>
      </c>
      <c r="F199" t="str">
        <f>VLOOKUP(Table197101112131415171819[[#This Row],[CC]],CCTable,2,FALSE)</f>
        <v>Dagpengemodtager</v>
      </c>
      <c r="G199">
        <v>70</v>
      </c>
      <c r="H199" t="str">
        <f>VLOOKUP(Table197101112131415171819[[#This Row],[Abs]],AbsenceTable,2,FALSE)</f>
        <v>Tilladelse efter repatrieringslovens § 6</v>
      </c>
      <c r="I199" t="s">
        <v>2</v>
      </c>
    </row>
    <row r="200" spans="1:9" x14ac:dyDescent="0.25">
      <c r="A200">
        <v>1</v>
      </c>
      <c r="B200" t="str">
        <f>VLOOKUP(Table197101112131415171819[[#This Row],[CG]],CGTable,2,FALSE)</f>
        <v>Dagpengemodtager</v>
      </c>
      <c r="C200">
        <v>11</v>
      </c>
      <c r="D200" t="str">
        <f>VLOOKUP(Table197101112131415171819[[#This Row],[PC]],PCTable,2,FALSE)</f>
        <v>Visitationskategori 3</v>
      </c>
      <c r="E200">
        <v>1</v>
      </c>
      <c r="F200" t="str">
        <f>VLOOKUP(Table197101112131415171819[[#This Row],[CC]],CCTable,2,FALSE)</f>
        <v>Dagpengemodtager</v>
      </c>
      <c r="G200">
        <v>70</v>
      </c>
      <c r="H200" t="str">
        <f>VLOOKUP(Table197101112131415171819[[#This Row],[Abs]],AbsenceTable,2,FALSE)</f>
        <v>Tilladelse efter repatrieringslovens § 6</v>
      </c>
      <c r="I200" t="s">
        <v>3</v>
      </c>
    </row>
    <row r="201" spans="1:9" x14ac:dyDescent="0.25">
      <c r="A201">
        <v>1</v>
      </c>
      <c r="B201" t="str">
        <f>VLOOKUP(Table197101112131415171819[[#This Row],[CG]],CGTable,2,FALSE)</f>
        <v>Dagpengemodtager</v>
      </c>
      <c r="C201">
        <v>11</v>
      </c>
      <c r="D201" t="str">
        <f>VLOOKUP(Table197101112131415171819[[#This Row],[PC]],PCTable,2,FALSE)</f>
        <v>Visitationskategori 3</v>
      </c>
      <c r="E201">
        <v>1</v>
      </c>
      <c r="F201" t="str">
        <f>VLOOKUP(Table197101112131415171819[[#This Row],[CC]],CCTable,2,FALSE)</f>
        <v>Dagpengemodtager</v>
      </c>
      <c r="G201">
        <v>71</v>
      </c>
      <c r="H201" t="str">
        <f>VLOOKUP(Table197101112131415171819[[#This Row],[Abs]],AbsenceTable,2,FALSE)</f>
        <v>Arbejdsfordeling op til 6 uger</v>
      </c>
      <c r="I201" t="s">
        <v>2</v>
      </c>
    </row>
    <row r="202" spans="1:9" x14ac:dyDescent="0.25">
      <c r="A202">
        <v>1</v>
      </c>
      <c r="B202" t="str">
        <f>VLOOKUP(Table197101112131415171819[[#This Row],[CG]],CGTable,2,FALSE)</f>
        <v>Dagpengemodtager</v>
      </c>
      <c r="C202">
        <v>11</v>
      </c>
      <c r="D202" t="str">
        <f>VLOOKUP(Table197101112131415171819[[#This Row],[PC]],PCTable,2,FALSE)</f>
        <v>Visitationskategori 3</v>
      </c>
      <c r="E202">
        <v>1</v>
      </c>
      <c r="F202" t="str">
        <f>VLOOKUP(Table197101112131415171819[[#This Row],[CC]],CCTable,2,FALSE)</f>
        <v>Dagpengemodtager</v>
      </c>
      <c r="G202">
        <v>71</v>
      </c>
      <c r="H202" t="str">
        <f>VLOOKUP(Table197101112131415171819[[#This Row],[Abs]],AbsenceTable,2,FALSE)</f>
        <v>Arbejdsfordeling op til 6 uger</v>
      </c>
      <c r="I202" t="s">
        <v>3</v>
      </c>
    </row>
    <row r="203" spans="1:9" x14ac:dyDescent="0.25">
      <c r="A203">
        <v>1</v>
      </c>
      <c r="B203" t="str">
        <f>VLOOKUP(Table197101112131415171819[[#This Row],[CG]],CGTable,2,FALSE)</f>
        <v>Dagpengemodtager</v>
      </c>
      <c r="C203">
        <v>11</v>
      </c>
      <c r="D203" t="str">
        <f>VLOOKUP(Table197101112131415171819[[#This Row],[PC]],PCTable,2,FALSE)</f>
        <v>Visitationskategori 3</v>
      </c>
      <c r="E203">
        <v>1</v>
      </c>
      <c r="F203" t="str">
        <f>VLOOKUP(Table197101112131415171819[[#This Row],[CC]],CCTable,2,FALSE)</f>
        <v>Dagpengemodtager</v>
      </c>
      <c r="G203">
        <v>71</v>
      </c>
      <c r="H203" t="str">
        <f>VLOOKUP(Table197101112131415171819[[#This Row],[Abs]],AbsenceTable,2,FALSE)</f>
        <v>Arbejdsfordeling op til 6 uger</v>
      </c>
      <c r="I203" t="s">
        <v>275</v>
      </c>
    </row>
    <row r="204" spans="1:9" x14ac:dyDescent="0.25">
      <c r="A204">
        <v>1</v>
      </c>
      <c r="B204" t="str">
        <f>VLOOKUP(Table197101112131415171819[[#This Row],[CG]],CGTable,2,FALSE)</f>
        <v>Dagpengemodtager</v>
      </c>
      <c r="C204">
        <v>11</v>
      </c>
      <c r="D204" t="str">
        <f>VLOOKUP(Table197101112131415171819[[#This Row],[PC]],PCTable,2,FALSE)</f>
        <v>Visitationskategori 3</v>
      </c>
      <c r="E204">
        <v>1</v>
      </c>
      <c r="F204" t="str">
        <f>VLOOKUP(Table197101112131415171819[[#This Row],[CC]],CCTable,2,FALSE)</f>
        <v>Dagpengemodtager</v>
      </c>
      <c r="G204">
        <v>72</v>
      </c>
      <c r="H204" t="str">
        <f>VLOOKUP(Table197101112131415171819[[#This Row],[Abs]],AbsenceTable,2,FALSE)</f>
        <v>Arbejdsfordeling over 6 uger</v>
      </c>
      <c r="I204" t="s">
        <v>3</v>
      </c>
    </row>
    <row r="205" spans="1:9" x14ac:dyDescent="0.25">
      <c r="A205">
        <v>1</v>
      </c>
      <c r="B205" t="str">
        <f>VLOOKUP(Table197101112131415171819[[#This Row],[CG]],CGTable,2,FALSE)</f>
        <v>Dagpengemodtager</v>
      </c>
      <c r="C205">
        <v>11</v>
      </c>
      <c r="D205" t="str">
        <f>VLOOKUP(Table197101112131415171819[[#This Row],[PC]],PCTable,2,FALSE)</f>
        <v>Visitationskategori 3</v>
      </c>
      <c r="E205">
        <v>1</v>
      </c>
      <c r="F205" t="str">
        <f>VLOOKUP(Table197101112131415171819[[#This Row],[CC]],CCTable,2,FALSE)</f>
        <v>Dagpengemodtager</v>
      </c>
      <c r="G205">
        <v>72</v>
      </c>
      <c r="H205" t="str">
        <f>VLOOKUP(Table197101112131415171819[[#This Row],[Abs]],AbsenceTable,2,FALSE)</f>
        <v>Arbejdsfordeling over 6 uger</v>
      </c>
      <c r="I205" t="s">
        <v>275</v>
      </c>
    </row>
    <row r="206" spans="1:9" x14ac:dyDescent="0.25">
      <c r="A206">
        <v>1</v>
      </c>
      <c r="B206" t="str">
        <f>VLOOKUP(Table197101112131415171819[[#This Row],[CG]],CGTable,2,FALSE)</f>
        <v>Dagpengemodtager</v>
      </c>
      <c r="C206">
        <v>11</v>
      </c>
      <c r="D206" t="str">
        <f>VLOOKUP(Table197101112131415171819[[#This Row],[PC]],PCTable,2,FALSE)</f>
        <v>Visitationskategori 3</v>
      </c>
      <c r="E206">
        <v>1</v>
      </c>
      <c r="F206" t="str">
        <f>VLOOKUP(Table197101112131415171819[[#This Row],[CC]],CCTable,2,FALSE)</f>
        <v>Dagpengemodtager</v>
      </c>
      <c r="G206">
        <v>73</v>
      </c>
      <c r="H206" t="str">
        <f>VLOOKUP(Table197101112131415171819[[#This Row],[Abs]],AbsenceTable,2,FALSE)</f>
        <v>Vejrlig eller materialemangel</v>
      </c>
      <c r="I206" t="s">
        <v>2</v>
      </c>
    </row>
    <row r="207" spans="1:9" x14ac:dyDescent="0.25">
      <c r="A207">
        <v>1</v>
      </c>
      <c r="B207" t="str">
        <f>VLOOKUP(Table197101112131415171819[[#This Row],[CG]],CGTable,2,FALSE)</f>
        <v>Dagpengemodtager</v>
      </c>
      <c r="C207">
        <v>11</v>
      </c>
      <c r="D207" t="str">
        <f>VLOOKUP(Table197101112131415171819[[#This Row],[PC]],PCTable,2,FALSE)</f>
        <v>Visitationskategori 3</v>
      </c>
      <c r="E207">
        <v>1</v>
      </c>
      <c r="F207" t="str">
        <f>VLOOKUP(Table197101112131415171819[[#This Row],[CC]],CCTable,2,FALSE)</f>
        <v>Dagpengemodtager</v>
      </c>
      <c r="G207">
        <v>73</v>
      </c>
      <c r="H207" t="str">
        <f>VLOOKUP(Table197101112131415171819[[#This Row],[Abs]],AbsenceTable,2,FALSE)</f>
        <v>Vejrlig eller materialemangel</v>
      </c>
      <c r="I207" t="s">
        <v>3</v>
      </c>
    </row>
    <row r="208" spans="1:9" x14ac:dyDescent="0.25">
      <c r="A208">
        <v>1</v>
      </c>
      <c r="B208" t="str">
        <f>VLOOKUP(Table197101112131415171819[[#This Row],[CG]],CGTable,2,FALSE)</f>
        <v>Dagpengemodtager</v>
      </c>
      <c r="C208">
        <v>11</v>
      </c>
      <c r="D208" t="str">
        <f>VLOOKUP(Table197101112131415171819[[#This Row],[PC]],PCTable,2,FALSE)</f>
        <v>Visitationskategori 3</v>
      </c>
      <c r="E208">
        <v>1</v>
      </c>
      <c r="F208" t="str">
        <f>VLOOKUP(Table197101112131415171819[[#This Row],[CC]],CCTable,2,FALSE)</f>
        <v>Dagpengemodtager</v>
      </c>
      <c r="G208">
        <v>73</v>
      </c>
      <c r="H208" t="str">
        <f>VLOOKUP(Table197101112131415171819[[#This Row],[Abs]],AbsenceTable,2,FALSE)</f>
        <v>Vejrlig eller materialemangel</v>
      </c>
      <c r="I208" t="s">
        <v>275</v>
      </c>
    </row>
    <row r="209" spans="1:9" x14ac:dyDescent="0.25">
      <c r="A209">
        <v>1</v>
      </c>
      <c r="B209" t="str">
        <f>VLOOKUP(Table197101112131415171819[[#This Row],[CG]],CGTable,2,FALSE)</f>
        <v>Dagpengemodtager</v>
      </c>
      <c r="C209">
        <v>11</v>
      </c>
      <c r="D209" t="str">
        <f>VLOOKUP(Table197101112131415171819[[#This Row],[PC]],PCTable,2,FALSE)</f>
        <v>Visitationskategori 3</v>
      </c>
      <c r="E209">
        <v>1</v>
      </c>
      <c r="F209" t="str">
        <f>VLOOKUP(Table197101112131415171819[[#This Row],[CC]],CCTable,2,FALSE)</f>
        <v>Dagpengemodtager</v>
      </c>
      <c r="G209">
        <v>74</v>
      </c>
      <c r="H209" t="str">
        <f>VLOOKUP(Table197101112131415171819[[#This Row],[Abs]],AbsenceTable,2,FALSE)</f>
        <v>Uddannelse under pulje til uddannelsesløft</v>
      </c>
      <c r="I209" t="s">
        <v>2</v>
      </c>
    </row>
    <row r="210" spans="1:9" x14ac:dyDescent="0.25">
      <c r="A210">
        <v>1</v>
      </c>
      <c r="B210" t="str">
        <f>VLOOKUP(Table197101112131415171819[[#This Row],[CG]],CGTable,2,FALSE)</f>
        <v>Dagpengemodtager</v>
      </c>
      <c r="C210">
        <v>11</v>
      </c>
      <c r="D210" t="str">
        <f>VLOOKUP(Table197101112131415171819[[#This Row],[PC]],PCTable,2,FALSE)</f>
        <v>Visitationskategori 3</v>
      </c>
      <c r="E210">
        <v>1</v>
      </c>
      <c r="F210" t="str">
        <f>VLOOKUP(Table197101112131415171819[[#This Row],[CC]],CCTable,2,FALSE)</f>
        <v>Dagpengemodtager</v>
      </c>
      <c r="G210">
        <v>75</v>
      </c>
      <c r="H210" t="str">
        <f>VLOOKUP(Table197101112131415171819[[#This Row],[Abs]],AbsenceTable,2,FALSE)</f>
        <v>Kontaktforløb er hos a-kassen</v>
      </c>
      <c r="I210" t="s">
        <v>3</v>
      </c>
    </row>
    <row r="211" spans="1:9" x14ac:dyDescent="0.25">
      <c r="A211">
        <v>1</v>
      </c>
      <c r="B211" t="str">
        <f>VLOOKUP(Table197101112131415171819[[#This Row],[CG]],CGTable,2,FALSE)</f>
        <v>Dagpengemodtager</v>
      </c>
      <c r="C211">
        <v>11</v>
      </c>
      <c r="D211" t="str">
        <f>VLOOKUP(Table197101112131415171819[[#This Row],[PC]],PCTable,2,FALSE)</f>
        <v>Visitationskategori 3</v>
      </c>
      <c r="E211">
        <v>1</v>
      </c>
      <c r="F211" t="str">
        <f>VLOOKUP(Table197101112131415171819[[#This Row],[CC]],CCTable,2,FALSE)</f>
        <v>Dagpengemodtager</v>
      </c>
      <c r="G211">
        <v>77</v>
      </c>
      <c r="H211" t="str">
        <f>VLOOKUP(Table197101112131415171819[[#This Row],[Abs]],AbsenceTable,2,FALSE)</f>
        <v>På vej på erhvervsuddannelse (inden for 6 uger)</v>
      </c>
      <c r="I211" t="s">
        <v>2</v>
      </c>
    </row>
    <row r="212" spans="1:9" x14ac:dyDescent="0.25">
      <c r="A212">
        <v>1</v>
      </c>
      <c r="B212" t="str">
        <f>VLOOKUP(Table197101112131415171819[[#This Row],[CG]],CGTable,2,FALSE)</f>
        <v>Dagpengemodtager</v>
      </c>
      <c r="C212">
        <v>11</v>
      </c>
      <c r="D212" t="str">
        <f>VLOOKUP(Table197101112131415171819[[#This Row],[PC]],PCTable,2,FALSE)</f>
        <v>Visitationskategori 3</v>
      </c>
      <c r="E212">
        <v>1</v>
      </c>
      <c r="F212" t="str">
        <f>VLOOKUP(Table197101112131415171819[[#This Row],[CC]],CCTable,2,FALSE)</f>
        <v>Dagpengemodtager</v>
      </c>
      <c r="G212">
        <v>77</v>
      </c>
      <c r="H212" t="str">
        <f>VLOOKUP(Table197101112131415171819[[#This Row],[Abs]],AbsenceTable,2,FALSE)</f>
        <v>På vej på erhvervsuddannelse (inden for 6 uger)</v>
      </c>
      <c r="I212" t="s">
        <v>3</v>
      </c>
    </row>
    <row r="213" spans="1:9" x14ac:dyDescent="0.25">
      <c r="A213">
        <v>1</v>
      </c>
      <c r="B213" t="str">
        <f>VLOOKUP(Table197101112131415171819[[#This Row],[CG]],CGTable,2,FALSE)</f>
        <v>Dagpengemodtager</v>
      </c>
      <c r="C213">
        <v>11</v>
      </c>
      <c r="D213" t="str">
        <f>VLOOKUP(Table197101112131415171819[[#This Row],[PC]],PCTable,2,FALSE)</f>
        <v>Visitationskategori 3</v>
      </c>
      <c r="E213">
        <v>1</v>
      </c>
      <c r="F213" t="str">
        <f>VLOOKUP(Table197101112131415171819[[#This Row],[CC]],CCTable,2,FALSE)</f>
        <v>Dagpengemodtager</v>
      </c>
      <c r="G213">
        <v>77</v>
      </c>
      <c r="H213" t="str">
        <f>VLOOKUP(Table197101112131415171819[[#This Row],[Abs]],AbsenceTable,2,FALSE)</f>
        <v>På vej på erhvervsuddannelse (inden for 6 uger)</v>
      </c>
      <c r="I213" t="s">
        <v>275</v>
      </c>
    </row>
    <row r="214" spans="1:9" x14ac:dyDescent="0.25">
      <c r="A214">
        <v>1</v>
      </c>
      <c r="B214" t="str">
        <f>VLOOKUP(Table197101112131415171819[[#This Row],[CG]],CGTable,2,FALSE)</f>
        <v>Dagpengemodtager</v>
      </c>
      <c r="C214">
        <v>11</v>
      </c>
      <c r="D214" t="str">
        <f>VLOOKUP(Table197101112131415171819[[#This Row],[PC]],PCTable,2,FALSE)</f>
        <v>Visitationskategori 3</v>
      </c>
      <c r="E214">
        <v>1</v>
      </c>
      <c r="F214" t="str">
        <f>VLOOKUP(Table197101112131415171819[[#This Row],[CC]],CCTable,2,FALSE)</f>
        <v>Dagpengemodtager</v>
      </c>
      <c r="G214">
        <v>78</v>
      </c>
      <c r="H214" t="str">
        <f>VLOOKUP(Table197101112131415171819[[#This Row],[Abs]],AbsenceTable,2,FALSE)</f>
        <v>Arbejdsfordeling - ny midlertidig ordning. COVID-19</v>
      </c>
      <c r="I214" t="s">
        <v>2</v>
      </c>
    </row>
    <row r="215" spans="1:9" x14ac:dyDescent="0.25">
      <c r="A215">
        <v>1</v>
      </c>
      <c r="B215" t="str">
        <f>VLOOKUP(Table197101112131415171819[[#This Row],[CG]],CGTable,2,FALSE)</f>
        <v>Dagpengemodtager</v>
      </c>
      <c r="C215">
        <v>11</v>
      </c>
      <c r="D215" t="str">
        <f>VLOOKUP(Table197101112131415171819[[#This Row],[PC]],PCTable,2,FALSE)</f>
        <v>Visitationskategori 3</v>
      </c>
      <c r="E215">
        <v>1</v>
      </c>
      <c r="F215" t="str">
        <f>VLOOKUP(Table197101112131415171819[[#This Row],[CC]],CCTable,2,FALSE)</f>
        <v>Dagpengemodtager</v>
      </c>
      <c r="G215">
        <v>78</v>
      </c>
      <c r="H215" t="str">
        <f>VLOOKUP(Table197101112131415171819[[#This Row],[Abs]],AbsenceTable,2,FALSE)</f>
        <v>Arbejdsfordeling - ny midlertidig ordning. COVID-19</v>
      </c>
      <c r="I215" t="s">
        <v>3</v>
      </c>
    </row>
    <row r="216" spans="1:9" x14ac:dyDescent="0.25">
      <c r="A216">
        <v>1</v>
      </c>
      <c r="B216" t="str">
        <f>VLOOKUP(Table197101112131415171819[[#This Row],[CG]],CGTable,2,FALSE)</f>
        <v>Dagpengemodtager</v>
      </c>
      <c r="C216">
        <v>11</v>
      </c>
      <c r="D216" t="str">
        <f>VLOOKUP(Table197101112131415171819[[#This Row],[PC]],PCTable,2,FALSE)</f>
        <v>Visitationskategori 3</v>
      </c>
      <c r="E216">
        <v>1</v>
      </c>
      <c r="F216" t="str">
        <f>VLOOKUP(Table197101112131415171819[[#This Row],[CC]],CCTable,2,FALSE)</f>
        <v>Dagpengemodtager</v>
      </c>
      <c r="G216">
        <v>78</v>
      </c>
      <c r="H216" t="str">
        <f>VLOOKUP(Table197101112131415171819[[#This Row],[Abs]],AbsenceTable,2,FALSE)</f>
        <v>Arbejdsfordeling - ny midlertidig ordning. COVID-19</v>
      </c>
      <c r="I216" t="s">
        <v>4</v>
      </c>
    </row>
    <row r="217" spans="1:9" x14ac:dyDescent="0.25">
      <c r="A217">
        <v>1</v>
      </c>
      <c r="B217" t="str">
        <f>VLOOKUP(Table197101112131415171819[[#This Row],[CG]],CGTable,2,FALSE)</f>
        <v>Dagpengemodtager</v>
      </c>
      <c r="C217">
        <v>11</v>
      </c>
      <c r="D217" t="str">
        <f>VLOOKUP(Table197101112131415171819[[#This Row],[PC]],PCTable,2,FALSE)</f>
        <v>Visitationskategori 3</v>
      </c>
      <c r="E217">
        <v>1</v>
      </c>
      <c r="F217" t="str">
        <f>VLOOKUP(Table197101112131415171819[[#This Row],[CC]],CCTable,2,FALSE)</f>
        <v>Dagpengemodtager</v>
      </c>
      <c r="G217">
        <v>78</v>
      </c>
      <c r="H217" t="str">
        <f>VLOOKUP(Table197101112131415171819[[#This Row],[Abs]],AbsenceTable,2,FALSE)</f>
        <v>Arbejdsfordeling - ny midlertidig ordning. COVID-19</v>
      </c>
      <c r="I217" t="s">
        <v>253</v>
      </c>
    </row>
    <row r="218" spans="1:9" x14ac:dyDescent="0.25">
      <c r="A218">
        <v>1</v>
      </c>
      <c r="B218" t="str">
        <f>VLOOKUP(Table197101112131415171819[[#This Row],[CG]],CGTable,2,FALSE)</f>
        <v>Dagpengemodtager</v>
      </c>
      <c r="C218">
        <v>11</v>
      </c>
      <c r="D218" t="str">
        <f>VLOOKUP(Table197101112131415171819[[#This Row],[PC]],PCTable,2,FALSE)</f>
        <v>Visitationskategori 3</v>
      </c>
      <c r="E218">
        <v>1</v>
      </c>
      <c r="F218" t="str">
        <f>VLOOKUP(Table197101112131415171819[[#This Row],[CC]],CCTable,2,FALSE)</f>
        <v>Dagpengemodtager</v>
      </c>
      <c r="G218">
        <v>78</v>
      </c>
      <c r="H218" t="str">
        <f>VLOOKUP(Table197101112131415171819[[#This Row],[Abs]],AbsenceTable,2,FALSE)</f>
        <v>Arbejdsfordeling - ny midlertidig ordning. COVID-19</v>
      </c>
      <c r="I218" t="s">
        <v>275</v>
      </c>
    </row>
    <row r="219" spans="1:9" x14ac:dyDescent="0.25">
      <c r="A219">
        <v>1</v>
      </c>
      <c r="B219" t="str">
        <f>VLOOKUP(Table197101112131415171819[[#This Row],[CG]],CGTable,2,FALSE)</f>
        <v>Dagpengemodtager</v>
      </c>
      <c r="C219">
        <v>11</v>
      </c>
      <c r="D219" t="str">
        <f>VLOOKUP(Table197101112131415171819[[#This Row],[PC]],PCTable,2,FALSE)</f>
        <v>Visitationskategori 3</v>
      </c>
      <c r="E219">
        <v>1</v>
      </c>
      <c r="F219" t="str">
        <f>VLOOKUP(Table197101112131415171819[[#This Row],[CC]],CCTable,2,FALSE)</f>
        <v>Dagpengemodtager</v>
      </c>
      <c r="G219">
        <v>79</v>
      </c>
      <c r="H219" t="str">
        <f>VLOOKUP(Table197101112131415171819[[#This Row],[Abs]],AbsenceTable,2,FALSE)</f>
        <v>Sorgorlov</v>
      </c>
      <c r="I219" t="s">
        <v>2</v>
      </c>
    </row>
    <row r="220" spans="1:9" x14ac:dyDescent="0.25">
      <c r="A220">
        <v>1</v>
      </c>
      <c r="B220" t="str">
        <f>VLOOKUP(Table197101112131415171819[[#This Row],[CG]],CGTable,2,FALSE)</f>
        <v>Dagpengemodtager</v>
      </c>
      <c r="C220">
        <v>11</v>
      </c>
      <c r="D220" t="str">
        <f>VLOOKUP(Table197101112131415171819[[#This Row],[PC]],PCTable,2,FALSE)</f>
        <v>Visitationskategori 3</v>
      </c>
      <c r="E220">
        <v>1</v>
      </c>
      <c r="F220" t="str">
        <f>VLOOKUP(Table197101112131415171819[[#This Row],[CC]],CCTable,2,FALSE)</f>
        <v>Dagpengemodtager</v>
      </c>
      <c r="G220">
        <v>79</v>
      </c>
      <c r="H220" t="str">
        <f>VLOOKUP(Table197101112131415171819[[#This Row],[Abs]],AbsenceTable,2,FALSE)</f>
        <v>Sorgorlov</v>
      </c>
      <c r="I220" t="s">
        <v>3</v>
      </c>
    </row>
    <row r="221" spans="1:9" x14ac:dyDescent="0.25">
      <c r="A221">
        <v>1</v>
      </c>
      <c r="B221" t="str">
        <f>VLOOKUP(Table197101112131415171819[[#This Row],[CG]],CGTable,2,FALSE)</f>
        <v>Dagpengemodtager</v>
      </c>
      <c r="C221">
        <v>11</v>
      </c>
      <c r="D221" t="str">
        <f>VLOOKUP(Table197101112131415171819[[#This Row],[PC]],PCTable,2,FALSE)</f>
        <v>Visitationskategori 3</v>
      </c>
      <c r="E221">
        <v>1</v>
      </c>
      <c r="F221" t="str">
        <f>VLOOKUP(Table197101112131415171819[[#This Row],[CC]],CCTable,2,FALSE)</f>
        <v>Dagpengemodtager</v>
      </c>
      <c r="G221">
        <v>79</v>
      </c>
      <c r="H221" t="str">
        <f>VLOOKUP(Table197101112131415171819[[#This Row],[Abs]],AbsenceTable,2,FALSE)</f>
        <v>Sorgorlov</v>
      </c>
      <c r="I221" t="s">
        <v>4</v>
      </c>
    </row>
    <row r="222" spans="1:9" x14ac:dyDescent="0.25">
      <c r="A222">
        <v>1</v>
      </c>
      <c r="B222" t="str">
        <f>VLOOKUP(Table197101112131415171819[[#This Row],[CG]],CGTable,2,FALSE)</f>
        <v>Dagpengemodtager</v>
      </c>
      <c r="C222">
        <v>11</v>
      </c>
      <c r="D222" t="str">
        <f>VLOOKUP(Table197101112131415171819[[#This Row],[PC]],PCTable,2,FALSE)</f>
        <v>Visitationskategori 3</v>
      </c>
      <c r="E222">
        <v>1</v>
      </c>
      <c r="F222" t="str">
        <f>VLOOKUP(Table197101112131415171819[[#This Row],[CC]],CCTable,2,FALSE)</f>
        <v>Dagpengemodtager</v>
      </c>
      <c r="G222">
        <v>79</v>
      </c>
      <c r="H222" t="str">
        <f>VLOOKUP(Table197101112131415171819[[#This Row],[Abs]],AbsenceTable,2,FALSE)</f>
        <v>Sorgorlov</v>
      </c>
      <c r="I222" t="s">
        <v>253</v>
      </c>
    </row>
    <row r="223" spans="1:9" x14ac:dyDescent="0.25">
      <c r="A223">
        <v>1</v>
      </c>
      <c r="B223" t="str">
        <f>VLOOKUP(Table197101112131415171819[[#This Row],[CG]],CGTable,2,FALSE)</f>
        <v>Dagpengemodtager</v>
      </c>
      <c r="C223">
        <v>11</v>
      </c>
      <c r="D223" t="str">
        <f>VLOOKUP(Table197101112131415171819[[#This Row],[PC]],PCTable,2,FALSE)</f>
        <v>Visitationskategori 3</v>
      </c>
      <c r="E223">
        <v>1</v>
      </c>
      <c r="F223" t="str">
        <f>VLOOKUP(Table197101112131415171819[[#This Row],[CC]],CCTable,2,FALSE)</f>
        <v>Dagpengemodtager</v>
      </c>
      <c r="G223">
        <v>80</v>
      </c>
      <c r="H223" t="str">
        <f>VLOOKUP(Table197101112131415171819[[#This Row],[Abs]],AbsenceTable,2,FALSE)</f>
        <v>Fritaget for rådighed under uddannelsestilbud - minkerhverv eller følgeerhverv</v>
      </c>
      <c r="I223" t="s">
        <v>2</v>
      </c>
    </row>
    <row r="224" spans="1:9" x14ac:dyDescent="0.25">
      <c r="A224">
        <v>2</v>
      </c>
      <c r="B224" t="str">
        <f>VLOOKUP(Table197101112131415171819[[#This Row],[CG]],CGTable,2,FALSE)</f>
        <v>Kontanthjælpsmodtager</v>
      </c>
      <c r="C224">
        <v>4</v>
      </c>
      <c r="D224" t="str">
        <f>VLOOKUP(Table197101112131415171819[[#This Row],[PC]],PCTable,2,FALSE)</f>
        <v>Jobparat</v>
      </c>
      <c r="E224">
        <v>2</v>
      </c>
      <c r="F224" t="str">
        <f>VLOOKUP(Table197101112131415171819[[#This Row],[CC]],CCTable,2,FALSE)</f>
        <v>Kontanthjælpsmodtager</v>
      </c>
      <c r="G224" t="s">
        <v>1</v>
      </c>
      <c r="H224" t="e">
        <f>VLOOKUP(Table197101112131415171819[[#This Row],[Abs]],AbsenceTable,2,FALSE)</f>
        <v>#N/A</v>
      </c>
      <c r="I224" t="s">
        <v>3</v>
      </c>
    </row>
    <row r="225" spans="1:9" x14ac:dyDescent="0.25">
      <c r="A225">
        <v>2</v>
      </c>
      <c r="B225" t="str">
        <f>VLOOKUP(Table197101112131415171819[[#This Row],[CG]],CGTable,2,FALSE)</f>
        <v>Kontanthjælpsmodtager</v>
      </c>
      <c r="C225">
        <v>4</v>
      </c>
      <c r="D225" t="str">
        <f>VLOOKUP(Table197101112131415171819[[#This Row],[PC]],PCTable,2,FALSE)</f>
        <v>Jobparat</v>
      </c>
      <c r="E225">
        <v>2</v>
      </c>
      <c r="F225" t="str">
        <f>VLOOKUP(Table197101112131415171819[[#This Row],[CC]],CCTable,2,FALSE)</f>
        <v>Kontanthjælpsmodtager</v>
      </c>
      <c r="G225">
        <v>2</v>
      </c>
      <c r="H225" t="str">
        <f>VLOOKUP(Table197101112131415171819[[#This Row],[Abs]],AbsenceTable,2,FALSE)</f>
        <v>Midlertidigt arbejde</v>
      </c>
      <c r="I225" t="s">
        <v>2</v>
      </c>
    </row>
    <row r="226" spans="1:9" x14ac:dyDescent="0.25">
      <c r="A226">
        <v>2</v>
      </c>
      <c r="B226" t="str">
        <f>VLOOKUP(Table197101112131415171819[[#This Row],[CG]],CGTable,2,FALSE)</f>
        <v>Kontanthjælpsmodtager</v>
      </c>
      <c r="C226">
        <v>4</v>
      </c>
      <c r="D226" t="str">
        <f>VLOOKUP(Table197101112131415171819[[#This Row],[PC]],PCTable,2,FALSE)</f>
        <v>Jobparat</v>
      </c>
      <c r="E226">
        <v>2</v>
      </c>
      <c r="F226" t="str">
        <f>VLOOKUP(Table197101112131415171819[[#This Row],[CC]],CCTable,2,FALSE)</f>
        <v>Kontanthjælpsmodtager</v>
      </c>
      <c r="G226">
        <v>3</v>
      </c>
      <c r="H226" t="str">
        <f>VLOOKUP(Table197101112131415171819[[#This Row],[Abs]],AbsenceTable,2,FALSE)</f>
        <v>Borgerligt ombud</v>
      </c>
      <c r="I226" t="s">
        <v>2</v>
      </c>
    </row>
    <row r="227" spans="1:9" x14ac:dyDescent="0.25">
      <c r="A227">
        <v>2</v>
      </c>
      <c r="B227" t="str">
        <f>VLOOKUP(Table197101112131415171819[[#This Row],[CG]],CGTable,2,FALSE)</f>
        <v>Kontanthjælpsmodtager</v>
      </c>
      <c r="C227">
        <v>4</v>
      </c>
      <c r="D227" t="str">
        <f>VLOOKUP(Table197101112131415171819[[#This Row],[PC]],PCTable,2,FALSE)</f>
        <v>Jobparat</v>
      </c>
      <c r="E227">
        <v>2</v>
      </c>
      <c r="F227" t="str">
        <f>VLOOKUP(Table197101112131415171819[[#This Row],[CC]],CCTable,2,FALSE)</f>
        <v>Kontanthjælpsmodtager</v>
      </c>
      <c r="G227">
        <v>4</v>
      </c>
      <c r="H227" t="str">
        <f>VLOOKUP(Table197101112131415171819[[#This Row],[Abs]],AbsenceTable,2,FALSE)</f>
        <v>Barsel (max 14 dage)</v>
      </c>
      <c r="I227" t="s">
        <v>2</v>
      </c>
    </row>
    <row r="228" spans="1:9" x14ac:dyDescent="0.25">
      <c r="A228">
        <v>2</v>
      </c>
      <c r="B228" t="str">
        <f>VLOOKUP(Table197101112131415171819[[#This Row],[CG]],CGTable,2,FALSE)</f>
        <v>Kontanthjælpsmodtager</v>
      </c>
      <c r="C228">
        <v>4</v>
      </c>
      <c r="D228" t="str">
        <f>VLOOKUP(Table197101112131415171819[[#This Row],[PC]],PCTable,2,FALSE)</f>
        <v>Jobparat</v>
      </c>
      <c r="E228">
        <v>2</v>
      </c>
      <c r="F228" t="str">
        <f>VLOOKUP(Table197101112131415171819[[#This Row],[CC]],CCTable,2,FALSE)</f>
        <v>Kontanthjælpsmodtager</v>
      </c>
      <c r="G228">
        <v>6</v>
      </c>
      <c r="H228" t="str">
        <f>VLOOKUP(Table197101112131415171819[[#This Row],[Abs]],AbsenceTable,2,FALSE)</f>
        <v>Under 18 og uden forældre med forsørgelsespligt</v>
      </c>
      <c r="I228" t="s">
        <v>2</v>
      </c>
    </row>
    <row r="229" spans="1:9" x14ac:dyDescent="0.25">
      <c r="A229">
        <v>2</v>
      </c>
      <c r="B229" t="str">
        <f>VLOOKUP(Table197101112131415171819[[#This Row],[CG]],CGTable,2,FALSE)</f>
        <v>Kontanthjælpsmodtager</v>
      </c>
      <c r="C229">
        <v>4</v>
      </c>
      <c r="D229" t="str">
        <f>VLOOKUP(Table197101112131415171819[[#This Row],[PC]],PCTable,2,FALSE)</f>
        <v>Jobparat</v>
      </c>
      <c r="E229">
        <v>2</v>
      </c>
      <c r="F229" t="str">
        <f>VLOOKUP(Table197101112131415171819[[#This Row],[CC]],CCTable,2,FALSE)</f>
        <v>Kontanthjælpsmodtager</v>
      </c>
      <c r="G229">
        <v>6</v>
      </c>
      <c r="H229" t="str">
        <f>VLOOKUP(Table197101112131415171819[[#This Row],[Abs]],AbsenceTable,2,FALSE)</f>
        <v>Under 18 og uden forældre med forsørgelsespligt</v>
      </c>
      <c r="I229" t="s">
        <v>4</v>
      </c>
    </row>
    <row r="230" spans="1:9" x14ac:dyDescent="0.25">
      <c r="A230">
        <v>2</v>
      </c>
      <c r="B230" t="str">
        <f>VLOOKUP(Table197101112131415171819[[#This Row],[CG]],CGTable,2,FALSE)</f>
        <v>Kontanthjælpsmodtager</v>
      </c>
      <c r="C230">
        <v>4</v>
      </c>
      <c r="D230" t="str">
        <f>VLOOKUP(Table197101112131415171819[[#This Row],[PC]],PCTable,2,FALSE)</f>
        <v>Jobparat</v>
      </c>
      <c r="E230">
        <v>2</v>
      </c>
      <c r="F230" t="str">
        <f>VLOOKUP(Table197101112131415171819[[#This Row],[CC]],CCTable,2,FALSE)</f>
        <v>Kontanthjælpsmodtager</v>
      </c>
      <c r="G230">
        <v>6</v>
      </c>
      <c r="H230" t="str">
        <f>VLOOKUP(Table197101112131415171819[[#This Row],[Abs]],AbsenceTable,2,FALSE)</f>
        <v>Under 18 og uden forældre med forsørgelsespligt</v>
      </c>
      <c r="I230" t="s">
        <v>253</v>
      </c>
    </row>
    <row r="231" spans="1:9" x14ac:dyDescent="0.25">
      <c r="A231">
        <v>2</v>
      </c>
      <c r="B231" t="str">
        <f>VLOOKUP(Table197101112131415171819[[#This Row],[CG]],CGTable,2,FALSE)</f>
        <v>Kontanthjælpsmodtager</v>
      </c>
      <c r="C231">
        <v>4</v>
      </c>
      <c r="D231" t="str">
        <f>VLOOKUP(Table197101112131415171819[[#This Row],[PC]],PCTable,2,FALSE)</f>
        <v>Jobparat</v>
      </c>
      <c r="E231">
        <v>2</v>
      </c>
      <c r="F231" t="str">
        <f>VLOOKUP(Table197101112131415171819[[#This Row],[CC]],CCTable,2,FALSE)</f>
        <v>Kontanthjælpsmodtager</v>
      </c>
      <c r="G231">
        <v>7</v>
      </c>
      <c r="H231" t="str">
        <f>VLOOKUP(Table197101112131415171819[[#This Row],[Abs]],AbsenceTable,2,FALSE)</f>
        <v>Kan ikke få førtidspension eller folkepension</v>
      </c>
      <c r="I231" t="s">
        <v>2</v>
      </c>
    </row>
    <row r="232" spans="1:9" x14ac:dyDescent="0.25">
      <c r="A232">
        <v>2</v>
      </c>
      <c r="B232" t="str">
        <f>VLOOKUP(Table197101112131415171819[[#This Row],[CG]],CGTable,2,FALSE)</f>
        <v>Kontanthjælpsmodtager</v>
      </c>
      <c r="C232">
        <v>4</v>
      </c>
      <c r="D232" t="str">
        <f>VLOOKUP(Table197101112131415171819[[#This Row],[PC]],PCTable,2,FALSE)</f>
        <v>Jobparat</v>
      </c>
      <c r="E232">
        <v>2</v>
      </c>
      <c r="F232" t="str">
        <f>VLOOKUP(Table197101112131415171819[[#This Row],[CC]],CCTable,2,FALSE)</f>
        <v>Kontanthjælpsmodtager</v>
      </c>
      <c r="G232">
        <v>7</v>
      </c>
      <c r="H232" t="str">
        <f>VLOOKUP(Table197101112131415171819[[#This Row],[Abs]],AbsenceTable,2,FALSE)</f>
        <v>Kan ikke få førtidspension eller folkepension</v>
      </c>
      <c r="I232" t="s">
        <v>4</v>
      </c>
    </row>
    <row r="233" spans="1:9" x14ac:dyDescent="0.25">
      <c r="A233">
        <v>2</v>
      </c>
      <c r="B233" t="str">
        <f>VLOOKUP(Table197101112131415171819[[#This Row],[CG]],CGTable,2,FALSE)</f>
        <v>Kontanthjælpsmodtager</v>
      </c>
      <c r="C233">
        <v>4</v>
      </c>
      <c r="D233" t="str">
        <f>VLOOKUP(Table197101112131415171819[[#This Row],[PC]],PCTable,2,FALSE)</f>
        <v>Jobparat</v>
      </c>
      <c r="E233">
        <v>2</v>
      </c>
      <c r="F233" t="str">
        <f>VLOOKUP(Table197101112131415171819[[#This Row],[CC]],CCTable,2,FALSE)</f>
        <v>Kontanthjælpsmodtager</v>
      </c>
      <c r="G233">
        <v>7</v>
      </c>
      <c r="H233" t="str">
        <f>VLOOKUP(Table197101112131415171819[[#This Row],[Abs]],AbsenceTable,2,FALSE)</f>
        <v>Kan ikke få førtidspension eller folkepension</v>
      </c>
      <c r="I233" t="s">
        <v>253</v>
      </c>
    </row>
    <row r="234" spans="1:9" x14ac:dyDescent="0.25">
      <c r="A234">
        <v>2</v>
      </c>
      <c r="B234" t="str">
        <f>VLOOKUP(Table197101112131415171819[[#This Row],[CG]],CGTable,2,FALSE)</f>
        <v>Kontanthjælpsmodtager</v>
      </c>
      <c r="C234">
        <v>4</v>
      </c>
      <c r="D234" t="str">
        <f>VLOOKUP(Table197101112131415171819[[#This Row],[PC]],PCTable,2,FALSE)</f>
        <v>Jobparat</v>
      </c>
      <c r="E234">
        <v>2</v>
      </c>
      <c r="F234" t="str">
        <f>VLOOKUP(Table197101112131415171819[[#This Row],[CC]],CCTable,2,FALSE)</f>
        <v>Kontanthjælpsmodtager</v>
      </c>
      <c r="G234">
        <v>8</v>
      </c>
      <c r="H234" t="str">
        <f>VLOOKUP(Table197101112131415171819[[#This Row],[Abs]],AbsenceTable,2,FALSE)</f>
        <v>Barsel</v>
      </c>
      <c r="I234" t="s">
        <v>2</v>
      </c>
    </row>
    <row r="235" spans="1:9" x14ac:dyDescent="0.25">
      <c r="A235">
        <v>2</v>
      </c>
      <c r="B235" t="str">
        <f>VLOOKUP(Table197101112131415171819[[#This Row],[CG]],CGTable,2,FALSE)</f>
        <v>Kontanthjælpsmodtager</v>
      </c>
      <c r="C235">
        <v>4</v>
      </c>
      <c r="D235" t="str">
        <f>VLOOKUP(Table197101112131415171819[[#This Row],[PC]],PCTable,2,FALSE)</f>
        <v>Jobparat</v>
      </c>
      <c r="E235">
        <v>2</v>
      </c>
      <c r="F235" t="str">
        <f>VLOOKUP(Table197101112131415171819[[#This Row],[CC]],CCTable,2,FALSE)</f>
        <v>Kontanthjælpsmodtager</v>
      </c>
      <c r="G235">
        <v>8</v>
      </c>
      <c r="H235" t="str">
        <f>VLOOKUP(Table197101112131415171819[[#This Row],[Abs]],AbsenceTable,2,FALSE)</f>
        <v>Barsel</v>
      </c>
      <c r="I235" t="s">
        <v>4</v>
      </c>
    </row>
    <row r="236" spans="1:9" x14ac:dyDescent="0.25">
      <c r="A236">
        <v>2</v>
      </c>
      <c r="B236" t="str">
        <f>VLOOKUP(Table197101112131415171819[[#This Row],[CG]],CGTable,2,FALSE)</f>
        <v>Kontanthjælpsmodtager</v>
      </c>
      <c r="C236">
        <v>4</v>
      </c>
      <c r="D236" t="str">
        <f>VLOOKUP(Table197101112131415171819[[#This Row],[PC]],PCTable,2,FALSE)</f>
        <v>Jobparat</v>
      </c>
      <c r="E236">
        <v>2</v>
      </c>
      <c r="F236" t="str">
        <f>VLOOKUP(Table197101112131415171819[[#This Row],[CC]],CCTable,2,FALSE)</f>
        <v>Kontanthjælpsmodtager</v>
      </c>
      <c r="G236">
        <v>10</v>
      </c>
      <c r="H236" t="str">
        <f>VLOOKUP(Table197101112131415171819[[#This Row],[Abs]],AbsenceTable,2,FALSE)</f>
        <v>Ferie med feriepenge, feriedagpenge m.v.</v>
      </c>
      <c r="I236" t="s">
        <v>2</v>
      </c>
    </row>
    <row r="237" spans="1:9" x14ac:dyDescent="0.25">
      <c r="A237">
        <v>2</v>
      </c>
      <c r="B237" t="str">
        <f>VLOOKUP(Table197101112131415171819[[#This Row],[CG]],CGTable,2,FALSE)</f>
        <v>Kontanthjælpsmodtager</v>
      </c>
      <c r="C237">
        <v>4</v>
      </c>
      <c r="D237" t="str">
        <f>VLOOKUP(Table197101112131415171819[[#This Row],[PC]],PCTable,2,FALSE)</f>
        <v>Jobparat</v>
      </c>
      <c r="E237">
        <v>2</v>
      </c>
      <c r="F237" t="str">
        <f>VLOOKUP(Table197101112131415171819[[#This Row],[CC]],CCTable,2,FALSE)</f>
        <v>Kontanthjælpsmodtager</v>
      </c>
      <c r="G237">
        <v>11</v>
      </c>
      <c r="H237" t="str">
        <f>VLOOKUP(Table197101112131415171819[[#This Row],[Abs]],AbsenceTable,2,FALSE)</f>
        <v>Sygdom - sygemelding</v>
      </c>
      <c r="I237" t="s">
        <v>2</v>
      </c>
    </row>
    <row r="238" spans="1:9" x14ac:dyDescent="0.25">
      <c r="A238">
        <v>2</v>
      </c>
      <c r="B238" t="str">
        <f>VLOOKUP(Table197101112131415171819[[#This Row],[CG]],CGTable,2,FALSE)</f>
        <v>Kontanthjælpsmodtager</v>
      </c>
      <c r="C238">
        <v>4</v>
      </c>
      <c r="D238" t="str">
        <f>VLOOKUP(Table197101112131415171819[[#This Row],[PC]],PCTable,2,FALSE)</f>
        <v>Jobparat</v>
      </c>
      <c r="E238">
        <v>2</v>
      </c>
      <c r="F238" t="str">
        <f>VLOOKUP(Table197101112131415171819[[#This Row],[CC]],CCTable,2,FALSE)</f>
        <v>Kontanthjælpsmodtager</v>
      </c>
      <c r="G238">
        <v>11</v>
      </c>
      <c r="H238" t="str">
        <f>VLOOKUP(Table197101112131415171819[[#This Row],[Abs]],AbsenceTable,2,FALSE)</f>
        <v>Sygdom - sygemelding</v>
      </c>
      <c r="I238" t="s">
        <v>4</v>
      </c>
    </row>
    <row r="239" spans="1:9" x14ac:dyDescent="0.25">
      <c r="A239">
        <v>2</v>
      </c>
      <c r="B239" t="str">
        <f>VLOOKUP(Table197101112131415171819[[#This Row],[CG]],CGTable,2,FALSE)</f>
        <v>Kontanthjælpsmodtager</v>
      </c>
      <c r="C239">
        <v>4</v>
      </c>
      <c r="D239" t="str">
        <f>VLOOKUP(Table197101112131415171819[[#This Row],[PC]],PCTable,2,FALSE)</f>
        <v>Jobparat</v>
      </c>
      <c r="E239">
        <v>2</v>
      </c>
      <c r="F239" t="str">
        <f>VLOOKUP(Table197101112131415171819[[#This Row],[CC]],CCTable,2,FALSE)</f>
        <v>Kontanthjælpsmodtager</v>
      </c>
      <c r="G239">
        <v>12</v>
      </c>
      <c r="H239" t="str">
        <f>VLOOKUP(Table197101112131415171819[[#This Row],[Abs]],AbsenceTable,2,FALSE)</f>
        <v>Sygdom og/eller helbred forværres ved arbejde</v>
      </c>
      <c r="I239" t="s">
        <v>2</v>
      </c>
    </row>
    <row r="240" spans="1:9" x14ac:dyDescent="0.25">
      <c r="A240">
        <v>2</v>
      </c>
      <c r="B240" t="str">
        <f>VLOOKUP(Table197101112131415171819[[#This Row],[CG]],CGTable,2,FALSE)</f>
        <v>Kontanthjælpsmodtager</v>
      </c>
      <c r="C240">
        <v>4</v>
      </c>
      <c r="D240" t="str">
        <f>VLOOKUP(Table197101112131415171819[[#This Row],[PC]],PCTable,2,FALSE)</f>
        <v>Jobparat</v>
      </c>
      <c r="E240">
        <v>2</v>
      </c>
      <c r="F240" t="str">
        <f>VLOOKUP(Table197101112131415171819[[#This Row],[CC]],CCTable,2,FALSE)</f>
        <v>Kontanthjælpsmodtager</v>
      </c>
      <c r="G240">
        <v>12</v>
      </c>
      <c r="H240" t="str">
        <f>VLOOKUP(Table197101112131415171819[[#This Row],[Abs]],AbsenceTable,2,FALSE)</f>
        <v>Sygdom og/eller helbred forværres ved arbejde</v>
      </c>
      <c r="I240" t="s">
        <v>4</v>
      </c>
    </row>
    <row r="241" spans="1:9" x14ac:dyDescent="0.25">
      <c r="A241">
        <v>2</v>
      </c>
      <c r="B241" t="str">
        <f>VLOOKUP(Table197101112131415171819[[#This Row],[CG]],CGTable,2,FALSE)</f>
        <v>Kontanthjælpsmodtager</v>
      </c>
      <c r="C241">
        <v>4</v>
      </c>
      <c r="D241" t="str">
        <f>VLOOKUP(Table197101112131415171819[[#This Row],[PC]],PCTable,2,FALSE)</f>
        <v>Jobparat</v>
      </c>
      <c r="E241">
        <v>2</v>
      </c>
      <c r="F241" t="str">
        <f>VLOOKUP(Table197101112131415171819[[#This Row],[CC]],CCTable,2,FALSE)</f>
        <v>Kontanthjælpsmodtager</v>
      </c>
      <c r="G241">
        <v>13</v>
      </c>
      <c r="H241" t="str">
        <f>VLOOKUP(Table197101112131415171819[[#This Row],[Abs]],AbsenceTable,2,FALSE)</f>
        <v>Sygdom og/eller helbred forværres ved aktivering</v>
      </c>
      <c r="I241" t="s">
        <v>2</v>
      </c>
    </row>
    <row r="242" spans="1:9" x14ac:dyDescent="0.25">
      <c r="A242">
        <v>2</v>
      </c>
      <c r="B242" t="str">
        <f>VLOOKUP(Table197101112131415171819[[#This Row],[CG]],CGTable,2,FALSE)</f>
        <v>Kontanthjælpsmodtager</v>
      </c>
      <c r="C242">
        <v>4</v>
      </c>
      <c r="D242" t="str">
        <f>VLOOKUP(Table197101112131415171819[[#This Row],[PC]],PCTable,2,FALSE)</f>
        <v>Jobparat</v>
      </c>
      <c r="E242">
        <v>2</v>
      </c>
      <c r="F242" t="str">
        <f>VLOOKUP(Table197101112131415171819[[#This Row],[CC]],CCTable,2,FALSE)</f>
        <v>Kontanthjælpsmodtager</v>
      </c>
      <c r="G242">
        <v>13</v>
      </c>
      <c r="H242" t="str">
        <f>VLOOKUP(Table197101112131415171819[[#This Row],[Abs]],AbsenceTable,2,FALSE)</f>
        <v>Sygdom og/eller helbred forværres ved aktivering</v>
      </c>
      <c r="I242" t="s">
        <v>4</v>
      </c>
    </row>
    <row r="243" spans="1:9" x14ac:dyDescent="0.25">
      <c r="A243">
        <v>2</v>
      </c>
      <c r="B243" t="str">
        <f>VLOOKUP(Table197101112131415171819[[#This Row],[CG]],CGTable,2,FALSE)</f>
        <v>Kontanthjælpsmodtager</v>
      </c>
      <c r="C243">
        <v>4</v>
      </c>
      <c r="D243" t="str">
        <f>VLOOKUP(Table197101112131415171819[[#This Row],[PC]],PCTable,2,FALSE)</f>
        <v>Jobparat</v>
      </c>
      <c r="E243">
        <v>2</v>
      </c>
      <c r="F243" t="str">
        <f>VLOOKUP(Table197101112131415171819[[#This Row],[CC]],CCTable,2,FALSE)</f>
        <v>Kontanthjælpsmodtager</v>
      </c>
      <c r="G243">
        <v>18</v>
      </c>
      <c r="H243" t="str">
        <f>VLOOKUP(Table197101112131415171819[[#This Row],[Abs]],AbsenceTable,2,FALSE)</f>
        <v>Fritagelse for rådighed under deltagelse i tilbud</v>
      </c>
      <c r="I243" t="s">
        <v>2</v>
      </c>
    </row>
    <row r="244" spans="1:9" x14ac:dyDescent="0.25">
      <c r="A244">
        <v>2</v>
      </c>
      <c r="B244" t="str">
        <f>VLOOKUP(Table197101112131415171819[[#This Row],[CG]],CGTable,2,FALSE)</f>
        <v>Kontanthjælpsmodtager</v>
      </c>
      <c r="C244">
        <v>4</v>
      </c>
      <c r="D244" t="str">
        <f>VLOOKUP(Table197101112131415171819[[#This Row],[PC]],PCTable,2,FALSE)</f>
        <v>Jobparat</v>
      </c>
      <c r="E244">
        <v>2</v>
      </c>
      <c r="F244" t="str">
        <f>VLOOKUP(Table197101112131415171819[[#This Row],[CC]],CCTable,2,FALSE)</f>
        <v>Kontanthjælpsmodtager</v>
      </c>
      <c r="G244">
        <v>19</v>
      </c>
      <c r="H244" t="str">
        <f>VLOOKUP(Table197101112131415171819[[#This Row],[Abs]],AbsenceTable,2,FALSE)</f>
        <v>Pasning af egne børn</v>
      </c>
      <c r="I244" t="s">
        <v>2</v>
      </c>
    </row>
    <row r="245" spans="1:9" x14ac:dyDescent="0.25">
      <c r="A245">
        <v>2</v>
      </c>
      <c r="B245" t="str">
        <f>VLOOKUP(Table197101112131415171819[[#This Row],[CG]],CGTable,2,FALSE)</f>
        <v>Kontanthjælpsmodtager</v>
      </c>
      <c r="C245">
        <v>4</v>
      </c>
      <c r="D245" t="str">
        <f>VLOOKUP(Table197101112131415171819[[#This Row],[PC]],PCTable,2,FALSE)</f>
        <v>Jobparat</v>
      </c>
      <c r="E245">
        <v>2</v>
      </c>
      <c r="F245" t="str">
        <f>VLOOKUP(Table197101112131415171819[[#This Row],[CC]],CCTable,2,FALSE)</f>
        <v>Kontanthjælpsmodtager</v>
      </c>
      <c r="G245">
        <v>19</v>
      </c>
      <c r="H245" t="str">
        <f>VLOOKUP(Table197101112131415171819[[#This Row],[Abs]],AbsenceTable,2,FALSE)</f>
        <v>Pasning af egne børn</v>
      </c>
      <c r="I245" t="s">
        <v>4</v>
      </c>
    </row>
    <row r="246" spans="1:9" x14ac:dyDescent="0.25">
      <c r="A246">
        <v>2</v>
      </c>
      <c r="B246" t="str">
        <f>VLOOKUP(Table197101112131415171819[[#This Row],[CG]],CGTable,2,FALSE)</f>
        <v>Kontanthjælpsmodtager</v>
      </c>
      <c r="C246">
        <v>4</v>
      </c>
      <c r="D246" t="str">
        <f>VLOOKUP(Table197101112131415171819[[#This Row],[PC]],PCTable,2,FALSE)</f>
        <v>Jobparat</v>
      </c>
      <c r="E246">
        <v>2</v>
      </c>
      <c r="F246" t="str">
        <f>VLOOKUP(Table197101112131415171819[[#This Row],[CC]],CCTable,2,FALSE)</f>
        <v>Kontanthjælpsmodtager</v>
      </c>
      <c r="G246">
        <v>20</v>
      </c>
      <c r="H246" t="str">
        <f>VLOOKUP(Table197101112131415171819[[#This Row],[Abs]],AbsenceTable,2,FALSE)</f>
        <v>Pasning af syge m.v</v>
      </c>
      <c r="I246" t="s">
        <v>2</v>
      </c>
    </row>
    <row r="247" spans="1:9" x14ac:dyDescent="0.25">
      <c r="A247">
        <v>2</v>
      </c>
      <c r="B247" t="str">
        <f>VLOOKUP(Table197101112131415171819[[#This Row],[CG]],CGTable,2,FALSE)</f>
        <v>Kontanthjælpsmodtager</v>
      </c>
      <c r="C247">
        <v>4</v>
      </c>
      <c r="D247" t="str">
        <f>VLOOKUP(Table197101112131415171819[[#This Row],[PC]],PCTable,2,FALSE)</f>
        <v>Jobparat</v>
      </c>
      <c r="E247">
        <v>2</v>
      </c>
      <c r="F247" t="str">
        <f>VLOOKUP(Table197101112131415171819[[#This Row],[CC]],CCTable,2,FALSE)</f>
        <v>Kontanthjælpsmodtager</v>
      </c>
      <c r="G247">
        <v>20</v>
      </c>
      <c r="H247" t="str">
        <f>VLOOKUP(Table197101112131415171819[[#This Row],[Abs]],AbsenceTable,2,FALSE)</f>
        <v>Pasning af syge m.v</v>
      </c>
      <c r="I247" t="s">
        <v>4</v>
      </c>
    </row>
    <row r="248" spans="1:9" x14ac:dyDescent="0.25">
      <c r="A248">
        <v>2</v>
      </c>
      <c r="B248" t="str">
        <f>VLOOKUP(Table197101112131415171819[[#This Row],[CG]],CGTable,2,FALSE)</f>
        <v>Kontanthjælpsmodtager</v>
      </c>
      <c r="C248">
        <v>4</v>
      </c>
      <c r="D248" t="str">
        <f>VLOOKUP(Table197101112131415171819[[#This Row],[PC]],PCTable,2,FALSE)</f>
        <v>Jobparat</v>
      </c>
      <c r="E248">
        <v>2</v>
      </c>
      <c r="F248" t="str">
        <f>VLOOKUP(Table197101112131415171819[[#This Row],[CC]],CCTable,2,FALSE)</f>
        <v>Kontanthjælpsmodtager</v>
      </c>
      <c r="G248">
        <v>21</v>
      </c>
      <c r="H248" t="str">
        <f>VLOOKUP(Table197101112131415171819[[#This Row],[Abs]],AbsenceTable,2,FALSE)</f>
        <v>Værnepligt</v>
      </c>
      <c r="I248" t="s">
        <v>2</v>
      </c>
    </row>
    <row r="249" spans="1:9" x14ac:dyDescent="0.25">
      <c r="A249">
        <v>2</v>
      </c>
      <c r="B249" t="str">
        <f>VLOOKUP(Table197101112131415171819[[#This Row],[CG]],CGTable,2,FALSE)</f>
        <v>Kontanthjælpsmodtager</v>
      </c>
      <c r="C249">
        <v>4</v>
      </c>
      <c r="D249" t="str">
        <f>VLOOKUP(Table197101112131415171819[[#This Row],[PC]],PCTable,2,FALSE)</f>
        <v>Jobparat</v>
      </c>
      <c r="E249">
        <v>2</v>
      </c>
      <c r="F249" t="str">
        <f>VLOOKUP(Table197101112131415171819[[#This Row],[CC]],CCTable,2,FALSE)</f>
        <v>Kontanthjælpsmodtager</v>
      </c>
      <c r="G249">
        <v>21</v>
      </c>
      <c r="H249" t="str">
        <f>VLOOKUP(Table197101112131415171819[[#This Row],[Abs]],AbsenceTable,2,FALSE)</f>
        <v>Værnepligt</v>
      </c>
      <c r="I249" t="s">
        <v>4</v>
      </c>
    </row>
    <row r="250" spans="1:9" x14ac:dyDescent="0.25">
      <c r="A250">
        <v>2</v>
      </c>
      <c r="B250" t="str">
        <f>VLOOKUP(Table197101112131415171819[[#This Row],[CG]],CGTable,2,FALSE)</f>
        <v>Kontanthjælpsmodtager</v>
      </c>
      <c r="C250">
        <v>4</v>
      </c>
      <c r="D250" t="str">
        <f>VLOOKUP(Table197101112131415171819[[#This Row],[PC]],PCTable,2,FALSE)</f>
        <v>Jobparat</v>
      </c>
      <c r="E250">
        <v>2</v>
      </c>
      <c r="F250" t="str">
        <f>VLOOKUP(Table197101112131415171819[[#This Row],[CC]],CCTable,2,FALSE)</f>
        <v>Kontanthjælpsmodtager</v>
      </c>
      <c r="G250">
        <v>43</v>
      </c>
      <c r="H250" t="str">
        <f>VLOOKUP(Table197101112131415171819[[#This Row],[Abs]],AbsenceTable,2,FALSE)</f>
        <v>På vej på efterløn/fleksydelse (inden for 6 uger)</v>
      </c>
      <c r="I250" t="s">
        <v>2</v>
      </c>
    </row>
    <row r="251" spans="1:9" x14ac:dyDescent="0.25">
      <c r="A251">
        <v>2</v>
      </c>
      <c r="B251" t="str">
        <f>VLOOKUP(Table197101112131415171819[[#This Row],[CG]],CGTable,2,FALSE)</f>
        <v>Kontanthjælpsmodtager</v>
      </c>
      <c r="C251">
        <v>4</v>
      </c>
      <c r="D251" t="str">
        <f>VLOOKUP(Table197101112131415171819[[#This Row],[PC]],PCTable,2,FALSE)</f>
        <v>Jobparat</v>
      </c>
      <c r="E251">
        <v>2</v>
      </c>
      <c r="F251" t="str">
        <f>VLOOKUP(Table197101112131415171819[[#This Row],[CC]],CCTable,2,FALSE)</f>
        <v>Kontanthjælpsmodtager</v>
      </c>
      <c r="G251">
        <v>43</v>
      </c>
      <c r="H251" t="str">
        <f>VLOOKUP(Table197101112131415171819[[#This Row],[Abs]],AbsenceTable,2,FALSE)</f>
        <v>På vej på efterløn/fleksydelse (inden for 6 uger)</v>
      </c>
      <c r="I251" t="s">
        <v>275</v>
      </c>
    </row>
    <row r="252" spans="1:9" x14ac:dyDescent="0.25">
      <c r="A252">
        <v>2</v>
      </c>
      <c r="B252" t="str">
        <f>VLOOKUP(Table197101112131415171819[[#This Row],[CG]],CGTable,2,FALSE)</f>
        <v>Kontanthjælpsmodtager</v>
      </c>
      <c r="C252">
        <v>4</v>
      </c>
      <c r="D252" t="str">
        <f>VLOOKUP(Table197101112131415171819[[#This Row],[PC]],PCTable,2,FALSE)</f>
        <v>Jobparat</v>
      </c>
      <c r="E252">
        <v>2</v>
      </c>
      <c r="F252" t="str">
        <f>VLOOKUP(Table197101112131415171819[[#This Row],[CC]],CCTable,2,FALSE)</f>
        <v>Kontanthjælpsmodtager</v>
      </c>
      <c r="G252">
        <v>44</v>
      </c>
      <c r="H252" t="str">
        <f>VLOOKUP(Table197101112131415171819[[#This Row],[Abs]],AbsenceTable,2,FALSE)</f>
        <v>På vej på pension (folkepension) (inden for 6 uger)</v>
      </c>
      <c r="I252" t="s">
        <v>2</v>
      </c>
    </row>
    <row r="253" spans="1:9" x14ac:dyDescent="0.25">
      <c r="A253">
        <v>2</v>
      </c>
      <c r="B253" t="str">
        <f>VLOOKUP(Table197101112131415171819[[#This Row],[CG]],CGTable,2,FALSE)</f>
        <v>Kontanthjælpsmodtager</v>
      </c>
      <c r="C253">
        <v>4</v>
      </c>
      <c r="D253" t="str">
        <f>VLOOKUP(Table197101112131415171819[[#This Row],[PC]],PCTable,2,FALSE)</f>
        <v>Jobparat</v>
      </c>
      <c r="E253">
        <v>2</v>
      </c>
      <c r="F253" t="str">
        <f>VLOOKUP(Table197101112131415171819[[#This Row],[CC]],CCTable,2,FALSE)</f>
        <v>Kontanthjælpsmodtager</v>
      </c>
      <c r="G253">
        <v>44</v>
      </c>
      <c r="H253" t="str">
        <f>VLOOKUP(Table197101112131415171819[[#This Row],[Abs]],AbsenceTable,2,FALSE)</f>
        <v>På vej på pension (folkepension) (inden for 6 uger)</v>
      </c>
      <c r="I253" t="s">
        <v>275</v>
      </c>
    </row>
    <row r="254" spans="1:9" x14ac:dyDescent="0.25">
      <c r="A254">
        <v>2</v>
      </c>
      <c r="B254" t="str">
        <f>VLOOKUP(Table197101112131415171819[[#This Row],[CG]],CGTable,2,FALSE)</f>
        <v>Kontanthjælpsmodtager</v>
      </c>
      <c r="C254">
        <v>4</v>
      </c>
      <c r="D254" t="str">
        <f>VLOOKUP(Table197101112131415171819[[#This Row],[PC]],PCTable,2,FALSE)</f>
        <v>Jobparat</v>
      </c>
      <c r="E254">
        <v>2</v>
      </c>
      <c r="F254" t="str">
        <f>VLOOKUP(Table197101112131415171819[[#This Row],[CC]],CCTable,2,FALSE)</f>
        <v>Kontanthjælpsmodtager</v>
      </c>
      <c r="G254">
        <v>45</v>
      </c>
      <c r="H254" t="str">
        <f>VLOOKUP(Table197101112131415171819[[#This Row],[Abs]],AbsenceTable,2,FALSE)</f>
        <v>På vej i job (inden for 6 uger)</v>
      </c>
      <c r="I254" t="s">
        <v>2</v>
      </c>
    </row>
    <row r="255" spans="1:9" x14ac:dyDescent="0.25">
      <c r="A255">
        <v>2</v>
      </c>
      <c r="B255" t="str">
        <f>VLOOKUP(Table197101112131415171819[[#This Row],[CG]],CGTable,2,FALSE)</f>
        <v>Kontanthjælpsmodtager</v>
      </c>
      <c r="C255">
        <v>4</v>
      </c>
      <c r="D255" t="str">
        <f>VLOOKUP(Table197101112131415171819[[#This Row],[PC]],PCTable,2,FALSE)</f>
        <v>Jobparat</v>
      </c>
      <c r="E255">
        <v>2</v>
      </c>
      <c r="F255" t="str">
        <f>VLOOKUP(Table197101112131415171819[[#This Row],[CC]],CCTable,2,FALSE)</f>
        <v>Kontanthjælpsmodtager</v>
      </c>
      <c r="G255">
        <v>45</v>
      </c>
      <c r="H255" t="str">
        <f>VLOOKUP(Table197101112131415171819[[#This Row],[Abs]],AbsenceTable,2,FALSE)</f>
        <v>På vej i job (inden for 6 uger)</v>
      </c>
      <c r="I255" t="s">
        <v>275</v>
      </c>
    </row>
    <row r="256" spans="1:9" x14ac:dyDescent="0.25">
      <c r="A256">
        <v>2</v>
      </c>
      <c r="B256" t="str">
        <f>VLOOKUP(Table197101112131415171819[[#This Row],[CG]],CGTable,2,FALSE)</f>
        <v>Kontanthjælpsmodtager</v>
      </c>
      <c r="C256">
        <v>4</v>
      </c>
      <c r="D256" t="str">
        <f>VLOOKUP(Table197101112131415171819[[#This Row],[PC]],PCTable,2,FALSE)</f>
        <v>Jobparat</v>
      </c>
      <c r="E256">
        <v>2</v>
      </c>
      <c r="F256" t="str">
        <f>VLOOKUP(Table197101112131415171819[[#This Row],[CC]],CCTable,2,FALSE)</f>
        <v>Kontanthjælpsmodtager</v>
      </c>
      <c r="G256">
        <v>46</v>
      </c>
      <c r="H256" t="str">
        <f>VLOOKUP(Table197101112131415171819[[#This Row],[Abs]],AbsenceTable,2,FALSE)</f>
        <v>Barsel inden for 6 uger</v>
      </c>
      <c r="I256" t="s">
        <v>2</v>
      </c>
    </row>
    <row r="257" spans="1:9" x14ac:dyDescent="0.25">
      <c r="A257">
        <v>2</v>
      </c>
      <c r="B257" t="str">
        <f>VLOOKUP(Table197101112131415171819[[#This Row],[CG]],CGTable,2,FALSE)</f>
        <v>Kontanthjælpsmodtager</v>
      </c>
      <c r="C257">
        <v>4</v>
      </c>
      <c r="D257" t="str">
        <f>VLOOKUP(Table197101112131415171819[[#This Row],[PC]],PCTable,2,FALSE)</f>
        <v>Jobparat</v>
      </c>
      <c r="E257">
        <v>2</v>
      </c>
      <c r="F257" t="str">
        <f>VLOOKUP(Table197101112131415171819[[#This Row],[CC]],CCTable,2,FALSE)</f>
        <v>Kontanthjælpsmodtager</v>
      </c>
      <c r="G257">
        <v>46</v>
      </c>
      <c r="H257" t="str">
        <f>VLOOKUP(Table197101112131415171819[[#This Row],[Abs]],AbsenceTable,2,FALSE)</f>
        <v>Barsel inden for 6 uger</v>
      </c>
      <c r="I257" t="s">
        <v>275</v>
      </c>
    </row>
    <row r="258" spans="1:9" x14ac:dyDescent="0.25">
      <c r="A258">
        <v>2</v>
      </c>
      <c r="B258" t="str">
        <f>VLOOKUP(Table197101112131415171819[[#This Row],[CG]],CGTable,2,FALSE)</f>
        <v>Kontanthjælpsmodtager</v>
      </c>
      <c r="C258">
        <v>4</v>
      </c>
      <c r="D258" t="str">
        <f>VLOOKUP(Table197101112131415171819[[#This Row],[PC]],PCTable,2,FALSE)</f>
        <v>Jobparat</v>
      </c>
      <c r="E258">
        <v>2</v>
      </c>
      <c r="F258" t="str">
        <f>VLOOKUP(Table197101112131415171819[[#This Row],[CC]],CCTable,2,FALSE)</f>
        <v>Kontanthjælpsmodtager</v>
      </c>
      <c r="G258">
        <v>47</v>
      </c>
      <c r="H258" t="str">
        <f>VLOOKUP(Table197101112131415171819[[#This Row],[Abs]],AbsenceTable,2,FALSE)</f>
        <v>Ferie med ydelse</v>
      </c>
      <c r="I258" t="s">
        <v>2</v>
      </c>
    </row>
    <row r="259" spans="1:9" x14ac:dyDescent="0.25">
      <c r="A259">
        <v>2</v>
      </c>
      <c r="B259" t="str">
        <f>VLOOKUP(Table197101112131415171819[[#This Row],[CG]],CGTable,2,FALSE)</f>
        <v>Kontanthjælpsmodtager</v>
      </c>
      <c r="C259">
        <v>4</v>
      </c>
      <c r="D259" t="str">
        <f>VLOOKUP(Table197101112131415171819[[#This Row],[PC]],PCTable,2,FALSE)</f>
        <v>Jobparat</v>
      </c>
      <c r="E259">
        <v>2</v>
      </c>
      <c r="F259" t="str">
        <f>VLOOKUP(Table197101112131415171819[[#This Row],[CC]],CCTable,2,FALSE)</f>
        <v>Kontanthjælpsmodtager</v>
      </c>
      <c r="G259">
        <v>50</v>
      </c>
      <c r="H259" t="str">
        <f>VLOOKUP(Table197101112131415171819[[#This Row],[Abs]],AbsenceTable,2,FALSE)</f>
        <v>Deltager i Særlig Tilrettelagt Ungdomsuddannelse (STU)</v>
      </c>
      <c r="I259" t="s">
        <v>4</v>
      </c>
    </row>
    <row r="260" spans="1:9" x14ac:dyDescent="0.25">
      <c r="A260">
        <v>2</v>
      </c>
      <c r="B260" t="str">
        <f>VLOOKUP(Table197101112131415171819[[#This Row],[CG]],CGTable,2,FALSE)</f>
        <v>Kontanthjælpsmodtager</v>
      </c>
      <c r="C260">
        <v>4</v>
      </c>
      <c r="D260" t="str">
        <f>VLOOKUP(Table197101112131415171819[[#This Row],[PC]],PCTable,2,FALSE)</f>
        <v>Jobparat</v>
      </c>
      <c r="E260">
        <v>2</v>
      </c>
      <c r="F260" t="str">
        <f>VLOOKUP(Table197101112131415171819[[#This Row],[CC]],CCTable,2,FALSE)</f>
        <v>Kontanthjælpsmodtager</v>
      </c>
      <c r="G260">
        <v>50</v>
      </c>
      <c r="H260" t="str">
        <f>VLOOKUP(Table197101112131415171819[[#This Row],[Abs]],AbsenceTable,2,FALSE)</f>
        <v>Deltager i Særlig Tilrettelagt Ungdomsuddannelse (STU)</v>
      </c>
      <c r="I260" t="s">
        <v>253</v>
      </c>
    </row>
    <row r="261" spans="1:9" x14ac:dyDescent="0.25">
      <c r="A261">
        <v>2</v>
      </c>
      <c r="B261" t="str">
        <f>VLOOKUP(Table197101112131415171819[[#This Row],[CG]],CGTable,2,FALSE)</f>
        <v>Kontanthjælpsmodtager</v>
      </c>
      <c r="C261">
        <v>4</v>
      </c>
      <c r="D261" t="str">
        <f>VLOOKUP(Table197101112131415171819[[#This Row],[PC]],PCTable,2,FALSE)</f>
        <v>Jobparat</v>
      </c>
      <c r="E261">
        <v>2</v>
      </c>
      <c r="F261" t="str">
        <f>VLOOKUP(Table197101112131415171819[[#This Row],[CC]],CCTable,2,FALSE)</f>
        <v>Kontanthjælpsmodtager</v>
      </c>
      <c r="G261">
        <v>52</v>
      </c>
      <c r="H261" t="str">
        <f>VLOOKUP(Table197101112131415171819[[#This Row],[Abs]],AbsenceTable,2,FALSE)</f>
        <v>Sygdom og/eller helbred forværres ved aktivering. Omfatter ikke mentor</v>
      </c>
      <c r="I261" t="s">
        <v>2</v>
      </c>
    </row>
    <row r="262" spans="1:9" x14ac:dyDescent="0.25">
      <c r="A262">
        <v>2</v>
      </c>
      <c r="B262" t="str">
        <f>VLOOKUP(Table197101112131415171819[[#This Row],[CG]],CGTable,2,FALSE)</f>
        <v>Kontanthjælpsmodtager</v>
      </c>
      <c r="C262">
        <v>4</v>
      </c>
      <c r="D262" t="str">
        <f>VLOOKUP(Table197101112131415171819[[#This Row],[PC]],PCTable,2,FALSE)</f>
        <v>Jobparat</v>
      </c>
      <c r="E262">
        <v>2</v>
      </c>
      <c r="F262" t="str">
        <f>VLOOKUP(Table197101112131415171819[[#This Row],[CC]],CCTable,2,FALSE)</f>
        <v>Kontanthjælpsmodtager</v>
      </c>
      <c r="G262">
        <v>61</v>
      </c>
      <c r="H262" t="str">
        <f>VLOOKUP(Table197101112131415171819[[#This Row],[Abs]],AbsenceTable,2,FALSE)</f>
        <v>Sygdom og/eller helbred forværres ved aktivering. Omfatter også mentor</v>
      </c>
      <c r="I262" t="s">
        <v>2</v>
      </c>
    </row>
    <row r="263" spans="1:9" x14ac:dyDescent="0.25">
      <c r="A263">
        <v>2</v>
      </c>
      <c r="B263" t="str">
        <f>VLOOKUP(Table197101112131415171819[[#This Row],[CG]],CGTable,2,FALSE)</f>
        <v>Kontanthjælpsmodtager</v>
      </c>
      <c r="C263">
        <v>4</v>
      </c>
      <c r="D263" t="str">
        <f>VLOOKUP(Table197101112131415171819[[#This Row],[PC]],PCTable,2,FALSE)</f>
        <v>Jobparat</v>
      </c>
      <c r="E263">
        <v>2</v>
      </c>
      <c r="F263" t="str">
        <f>VLOOKUP(Table197101112131415171819[[#This Row],[CC]],CCTable,2,FALSE)</f>
        <v>Kontanthjælpsmodtager</v>
      </c>
      <c r="G263">
        <v>70</v>
      </c>
      <c r="H263" t="str">
        <f>VLOOKUP(Table197101112131415171819[[#This Row],[Abs]],AbsenceTable,2,FALSE)</f>
        <v>Tilladelse efter repatrieringslovens § 6</v>
      </c>
      <c r="I263" t="s">
        <v>2</v>
      </c>
    </row>
    <row r="264" spans="1:9" x14ac:dyDescent="0.25">
      <c r="A264">
        <v>2</v>
      </c>
      <c r="B264" t="str">
        <f>VLOOKUP(Table197101112131415171819[[#This Row],[CG]],CGTable,2,FALSE)</f>
        <v>Kontanthjælpsmodtager</v>
      </c>
      <c r="C264">
        <v>4</v>
      </c>
      <c r="D264" t="str">
        <f>VLOOKUP(Table197101112131415171819[[#This Row],[PC]],PCTable,2,FALSE)</f>
        <v>Jobparat</v>
      </c>
      <c r="E264">
        <v>2</v>
      </c>
      <c r="F264" t="str">
        <f>VLOOKUP(Table197101112131415171819[[#This Row],[CC]],CCTable,2,FALSE)</f>
        <v>Kontanthjælpsmodtager</v>
      </c>
      <c r="G264">
        <v>70</v>
      </c>
      <c r="H264" t="str">
        <f>VLOOKUP(Table197101112131415171819[[#This Row],[Abs]],AbsenceTable,2,FALSE)</f>
        <v>Tilladelse efter repatrieringslovens § 6</v>
      </c>
      <c r="I264" t="s">
        <v>4</v>
      </c>
    </row>
    <row r="265" spans="1:9" x14ac:dyDescent="0.25">
      <c r="A265">
        <v>2</v>
      </c>
      <c r="B265" t="str">
        <f>VLOOKUP(Table197101112131415171819[[#This Row],[CG]],CGTable,2,FALSE)</f>
        <v>Kontanthjælpsmodtager</v>
      </c>
      <c r="C265">
        <v>4</v>
      </c>
      <c r="D265" t="str">
        <f>VLOOKUP(Table197101112131415171819[[#This Row],[PC]],PCTable,2,FALSE)</f>
        <v>Jobparat</v>
      </c>
      <c r="E265">
        <v>2</v>
      </c>
      <c r="F265" t="str">
        <f>VLOOKUP(Table197101112131415171819[[#This Row],[CC]],CCTable,2,FALSE)</f>
        <v>Kontanthjælpsmodtager</v>
      </c>
      <c r="G265">
        <v>71</v>
      </c>
      <c r="H265" t="str">
        <f>VLOOKUP(Table197101112131415171819[[#This Row],[Abs]],AbsenceTable,2,FALSE)</f>
        <v>Arbejdsfordeling op til 6 uger</v>
      </c>
      <c r="I265" t="s">
        <v>2</v>
      </c>
    </row>
    <row r="266" spans="1:9" x14ac:dyDescent="0.25">
      <c r="A266">
        <v>2</v>
      </c>
      <c r="B266" t="str">
        <f>VLOOKUP(Table197101112131415171819[[#This Row],[CG]],CGTable,2,FALSE)</f>
        <v>Kontanthjælpsmodtager</v>
      </c>
      <c r="C266">
        <v>4</v>
      </c>
      <c r="D266" t="str">
        <f>VLOOKUP(Table197101112131415171819[[#This Row],[PC]],PCTable,2,FALSE)</f>
        <v>Jobparat</v>
      </c>
      <c r="E266">
        <v>2</v>
      </c>
      <c r="F266" t="str">
        <f>VLOOKUP(Table197101112131415171819[[#This Row],[CC]],CCTable,2,FALSE)</f>
        <v>Kontanthjælpsmodtager</v>
      </c>
      <c r="G266">
        <v>71</v>
      </c>
      <c r="H266" t="str">
        <f>VLOOKUP(Table197101112131415171819[[#This Row],[Abs]],AbsenceTable,2,FALSE)</f>
        <v>Arbejdsfordeling op til 6 uger</v>
      </c>
      <c r="I266" t="s">
        <v>275</v>
      </c>
    </row>
    <row r="267" spans="1:9" x14ac:dyDescent="0.25">
      <c r="A267">
        <v>2</v>
      </c>
      <c r="B267" t="str">
        <f>VLOOKUP(Table197101112131415171819[[#This Row],[CG]],CGTable,2,FALSE)</f>
        <v>Kontanthjælpsmodtager</v>
      </c>
      <c r="C267">
        <v>4</v>
      </c>
      <c r="D267" t="str">
        <f>VLOOKUP(Table197101112131415171819[[#This Row],[PC]],PCTable,2,FALSE)</f>
        <v>Jobparat</v>
      </c>
      <c r="E267">
        <v>2</v>
      </c>
      <c r="F267" t="str">
        <f>VLOOKUP(Table197101112131415171819[[#This Row],[CC]],CCTable,2,FALSE)</f>
        <v>Kontanthjælpsmodtager</v>
      </c>
      <c r="G267">
        <v>72</v>
      </c>
      <c r="H267" t="str">
        <f>VLOOKUP(Table197101112131415171819[[#This Row],[Abs]],AbsenceTable,2,FALSE)</f>
        <v>Arbejdsfordeling over 6 uger</v>
      </c>
      <c r="I267" t="s">
        <v>275</v>
      </c>
    </row>
    <row r="268" spans="1:9" x14ac:dyDescent="0.25">
      <c r="A268">
        <v>2</v>
      </c>
      <c r="B268" t="str">
        <f>VLOOKUP(Table197101112131415171819[[#This Row],[CG]],CGTable,2,FALSE)</f>
        <v>Kontanthjælpsmodtager</v>
      </c>
      <c r="C268">
        <v>4</v>
      </c>
      <c r="D268" t="str">
        <f>VLOOKUP(Table197101112131415171819[[#This Row],[PC]],PCTable,2,FALSE)</f>
        <v>Jobparat</v>
      </c>
      <c r="E268">
        <v>2</v>
      </c>
      <c r="F268" t="str">
        <f>VLOOKUP(Table197101112131415171819[[#This Row],[CC]],CCTable,2,FALSE)</f>
        <v>Kontanthjælpsmodtager</v>
      </c>
      <c r="G268">
        <v>73</v>
      </c>
      <c r="H268" t="str">
        <f>VLOOKUP(Table197101112131415171819[[#This Row],[Abs]],AbsenceTable,2,FALSE)</f>
        <v>Vejrlig eller materialemangel</v>
      </c>
      <c r="I268" t="s">
        <v>2</v>
      </c>
    </row>
    <row r="269" spans="1:9" x14ac:dyDescent="0.25">
      <c r="A269">
        <v>2</v>
      </c>
      <c r="B269" t="str">
        <f>VLOOKUP(Table197101112131415171819[[#This Row],[CG]],CGTable,2,FALSE)</f>
        <v>Kontanthjælpsmodtager</v>
      </c>
      <c r="C269">
        <v>4</v>
      </c>
      <c r="D269" t="str">
        <f>VLOOKUP(Table197101112131415171819[[#This Row],[PC]],PCTable,2,FALSE)</f>
        <v>Jobparat</v>
      </c>
      <c r="E269">
        <v>2</v>
      </c>
      <c r="F269" t="str">
        <f>VLOOKUP(Table197101112131415171819[[#This Row],[CC]],CCTable,2,FALSE)</f>
        <v>Kontanthjælpsmodtager</v>
      </c>
      <c r="G269">
        <v>73</v>
      </c>
      <c r="H269" t="str">
        <f>VLOOKUP(Table197101112131415171819[[#This Row],[Abs]],AbsenceTable,2,FALSE)</f>
        <v>Vejrlig eller materialemangel</v>
      </c>
      <c r="I269" t="s">
        <v>275</v>
      </c>
    </row>
    <row r="270" spans="1:9" x14ac:dyDescent="0.25">
      <c r="A270">
        <v>2</v>
      </c>
      <c r="B270" t="str">
        <f>VLOOKUP(Table197101112131415171819[[#This Row],[CG]],CGTable,2,FALSE)</f>
        <v>Kontanthjælpsmodtager</v>
      </c>
      <c r="C270">
        <v>4</v>
      </c>
      <c r="D270" t="str">
        <f>VLOOKUP(Table197101112131415171819[[#This Row],[PC]],PCTable,2,FALSE)</f>
        <v>Jobparat</v>
      </c>
      <c r="E270">
        <v>2</v>
      </c>
      <c r="F270" t="str">
        <f>VLOOKUP(Table197101112131415171819[[#This Row],[CC]],CCTable,2,FALSE)</f>
        <v>Kontanthjælpsmodtager</v>
      </c>
      <c r="G270">
        <v>74</v>
      </c>
      <c r="H270" t="str">
        <f>VLOOKUP(Table197101112131415171819[[#This Row],[Abs]],AbsenceTable,2,FALSE)</f>
        <v>Uddannelse under pulje til uddannelsesløft</v>
      </c>
      <c r="I270" t="s">
        <v>2</v>
      </c>
    </row>
    <row r="271" spans="1:9" x14ac:dyDescent="0.25">
      <c r="A271">
        <v>2</v>
      </c>
      <c r="B271" t="str">
        <f>VLOOKUP(Table197101112131415171819[[#This Row],[CG]],CGTable,2,FALSE)</f>
        <v>Kontanthjælpsmodtager</v>
      </c>
      <c r="C271">
        <v>4</v>
      </c>
      <c r="D271" t="str">
        <f>VLOOKUP(Table197101112131415171819[[#This Row],[PC]],PCTable,2,FALSE)</f>
        <v>Jobparat</v>
      </c>
      <c r="E271">
        <v>2</v>
      </c>
      <c r="F271" t="str">
        <f>VLOOKUP(Table197101112131415171819[[#This Row],[CC]],CCTable,2,FALSE)</f>
        <v>Kontanthjælpsmodtager</v>
      </c>
      <c r="G271">
        <v>76</v>
      </c>
      <c r="H271" t="str">
        <f>VLOOKUP(Table197101112131415171819[[#This Row],[Abs]],AbsenceTable,2,FALSE)</f>
        <v>Dom til anbringelse, forvaring eller behandling</v>
      </c>
      <c r="I271" t="s">
        <v>2</v>
      </c>
    </row>
    <row r="272" spans="1:9" x14ac:dyDescent="0.25">
      <c r="A272">
        <v>2</v>
      </c>
      <c r="B272" t="str">
        <f>VLOOKUP(Table197101112131415171819[[#This Row],[CG]],CGTable,2,FALSE)</f>
        <v>Kontanthjælpsmodtager</v>
      </c>
      <c r="C272">
        <v>4</v>
      </c>
      <c r="D272" t="str">
        <f>VLOOKUP(Table197101112131415171819[[#This Row],[PC]],PCTable,2,FALSE)</f>
        <v>Jobparat</v>
      </c>
      <c r="E272">
        <v>2</v>
      </c>
      <c r="F272" t="str">
        <f>VLOOKUP(Table197101112131415171819[[#This Row],[CC]],CCTable,2,FALSE)</f>
        <v>Kontanthjælpsmodtager</v>
      </c>
      <c r="G272">
        <v>76</v>
      </c>
      <c r="H272" t="str">
        <f>VLOOKUP(Table197101112131415171819[[#This Row],[Abs]],AbsenceTable,2,FALSE)</f>
        <v>Dom til anbringelse, forvaring eller behandling</v>
      </c>
      <c r="I272" t="s">
        <v>4</v>
      </c>
    </row>
    <row r="273" spans="1:9" x14ac:dyDescent="0.25">
      <c r="A273">
        <v>2</v>
      </c>
      <c r="B273" t="str">
        <f>VLOOKUP(Table197101112131415171819[[#This Row],[CG]],CGTable,2,FALSE)</f>
        <v>Kontanthjælpsmodtager</v>
      </c>
      <c r="C273">
        <v>4</v>
      </c>
      <c r="D273" t="str">
        <f>VLOOKUP(Table197101112131415171819[[#This Row],[PC]],PCTable,2,FALSE)</f>
        <v>Jobparat</v>
      </c>
      <c r="E273">
        <v>2</v>
      </c>
      <c r="F273" t="str">
        <f>VLOOKUP(Table197101112131415171819[[#This Row],[CC]],CCTable,2,FALSE)</f>
        <v>Kontanthjælpsmodtager</v>
      </c>
      <c r="G273">
        <v>76</v>
      </c>
      <c r="H273" t="str">
        <f>VLOOKUP(Table197101112131415171819[[#This Row],[Abs]],AbsenceTable,2,FALSE)</f>
        <v>Dom til anbringelse, forvaring eller behandling</v>
      </c>
      <c r="I273" t="s">
        <v>253</v>
      </c>
    </row>
    <row r="274" spans="1:9" x14ac:dyDescent="0.25">
      <c r="A274">
        <v>2</v>
      </c>
      <c r="B274" t="str">
        <f>VLOOKUP(Table197101112131415171819[[#This Row],[CG]],CGTable,2,FALSE)</f>
        <v>Kontanthjælpsmodtager</v>
      </c>
      <c r="C274">
        <v>4</v>
      </c>
      <c r="D274" t="str">
        <f>VLOOKUP(Table197101112131415171819[[#This Row],[PC]],PCTable,2,FALSE)</f>
        <v>Jobparat</v>
      </c>
      <c r="E274">
        <v>2</v>
      </c>
      <c r="F274" t="str">
        <f>VLOOKUP(Table197101112131415171819[[#This Row],[CC]],CCTable,2,FALSE)</f>
        <v>Kontanthjælpsmodtager</v>
      </c>
      <c r="G274">
        <v>77</v>
      </c>
      <c r="H274" t="str">
        <f>VLOOKUP(Table197101112131415171819[[#This Row],[Abs]],AbsenceTable,2,FALSE)</f>
        <v>På vej på erhvervsuddannelse (inden for 6 uger)</v>
      </c>
      <c r="I274" t="s">
        <v>2</v>
      </c>
    </row>
    <row r="275" spans="1:9" x14ac:dyDescent="0.25">
      <c r="A275">
        <v>2</v>
      </c>
      <c r="B275" t="str">
        <f>VLOOKUP(Table197101112131415171819[[#This Row],[CG]],CGTable,2,FALSE)</f>
        <v>Kontanthjælpsmodtager</v>
      </c>
      <c r="C275">
        <v>4</v>
      </c>
      <c r="D275" t="str">
        <f>VLOOKUP(Table197101112131415171819[[#This Row],[PC]],PCTable,2,FALSE)</f>
        <v>Jobparat</v>
      </c>
      <c r="E275">
        <v>2</v>
      </c>
      <c r="F275" t="str">
        <f>VLOOKUP(Table197101112131415171819[[#This Row],[CC]],CCTable,2,FALSE)</f>
        <v>Kontanthjælpsmodtager</v>
      </c>
      <c r="G275">
        <v>77</v>
      </c>
      <c r="H275" t="str">
        <f>VLOOKUP(Table197101112131415171819[[#This Row],[Abs]],AbsenceTable,2,FALSE)</f>
        <v>På vej på erhvervsuddannelse (inden for 6 uger)</v>
      </c>
      <c r="I275" t="s">
        <v>275</v>
      </c>
    </row>
    <row r="276" spans="1:9" x14ac:dyDescent="0.25">
      <c r="A276">
        <v>2</v>
      </c>
      <c r="B276" t="str">
        <f>VLOOKUP(Table197101112131415171819[[#This Row],[CG]],CGTable,2,FALSE)</f>
        <v>Kontanthjælpsmodtager</v>
      </c>
      <c r="C276">
        <v>4</v>
      </c>
      <c r="D276" t="str">
        <f>VLOOKUP(Table197101112131415171819[[#This Row],[PC]],PCTable,2,FALSE)</f>
        <v>Jobparat</v>
      </c>
      <c r="E276">
        <v>2</v>
      </c>
      <c r="F276" t="str">
        <f>VLOOKUP(Table197101112131415171819[[#This Row],[CC]],CCTable,2,FALSE)</f>
        <v>Kontanthjælpsmodtager</v>
      </c>
      <c r="G276">
        <v>78</v>
      </c>
      <c r="H276" t="str">
        <f>VLOOKUP(Table197101112131415171819[[#This Row],[Abs]],AbsenceTable,2,FALSE)</f>
        <v>Arbejdsfordeling - ny midlertidig ordning. COVID-19</v>
      </c>
      <c r="I276" t="s">
        <v>2</v>
      </c>
    </row>
    <row r="277" spans="1:9" x14ac:dyDescent="0.25">
      <c r="A277">
        <v>2</v>
      </c>
      <c r="B277" t="str">
        <f>VLOOKUP(Table197101112131415171819[[#This Row],[CG]],CGTable,2,FALSE)</f>
        <v>Kontanthjælpsmodtager</v>
      </c>
      <c r="C277">
        <v>4</v>
      </c>
      <c r="D277" t="str">
        <f>VLOOKUP(Table197101112131415171819[[#This Row],[PC]],PCTable,2,FALSE)</f>
        <v>Jobparat</v>
      </c>
      <c r="E277">
        <v>2</v>
      </c>
      <c r="F277" t="str">
        <f>VLOOKUP(Table197101112131415171819[[#This Row],[CC]],CCTable,2,FALSE)</f>
        <v>Kontanthjælpsmodtager</v>
      </c>
      <c r="G277">
        <v>78</v>
      </c>
      <c r="H277" t="str">
        <f>VLOOKUP(Table197101112131415171819[[#This Row],[Abs]],AbsenceTable,2,FALSE)</f>
        <v>Arbejdsfordeling - ny midlertidig ordning. COVID-19</v>
      </c>
      <c r="I277" t="s">
        <v>275</v>
      </c>
    </row>
    <row r="278" spans="1:9" x14ac:dyDescent="0.25">
      <c r="A278">
        <v>2</v>
      </c>
      <c r="B278" t="str">
        <f>VLOOKUP(Table197101112131415171819[[#This Row],[CG]],CGTable,2,FALSE)</f>
        <v>Kontanthjælpsmodtager</v>
      </c>
      <c r="C278">
        <v>4</v>
      </c>
      <c r="D278" t="str">
        <f>VLOOKUP(Table197101112131415171819[[#This Row],[PC]],PCTable,2,FALSE)</f>
        <v>Jobparat</v>
      </c>
      <c r="E278">
        <v>2</v>
      </c>
      <c r="F278" t="str">
        <f>VLOOKUP(Table197101112131415171819[[#This Row],[CC]],CCTable,2,FALSE)</f>
        <v>Kontanthjælpsmodtager</v>
      </c>
      <c r="G278">
        <v>79</v>
      </c>
      <c r="H278" t="str">
        <f>VLOOKUP(Table197101112131415171819[[#This Row],[Abs]],AbsenceTable,2,FALSE)</f>
        <v>Sorgorlov</v>
      </c>
      <c r="I278" t="s">
        <v>2</v>
      </c>
    </row>
    <row r="279" spans="1:9" x14ac:dyDescent="0.25">
      <c r="A279">
        <v>2</v>
      </c>
      <c r="B279" t="str">
        <f>VLOOKUP(Table197101112131415171819[[#This Row],[CG]],CGTable,2,FALSE)</f>
        <v>Kontanthjælpsmodtager</v>
      </c>
      <c r="C279">
        <v>4</v>
      </c>
      <c r="D279" t="str">
        <f>VLOOKUP(Table197101112131415171819[[#This Row],[PC]],PCTable,2,FALSE)</f>
        <v>Jobparat</v>
      </c>
      <c r="E279">
        <v>2</v>
      </c>
      <c r="F279" t="str">
        <f>VLOOKUP(Table197101112131415171819[[#This Row],[CC]],CCTable,2,FALSE)</f>
        <v>Kontanthjælpsmodtager</v>
      </c>
      <c r="G279">
        <v>79</v>
      </c>
      <c r="H279" t="str">
        <f>VLOOKUP(Table197101112131415171819[[#This Row],[Abs]],AbsenceTable,2,FALSE)</f>
        <v>Sorgorlov</v>
      </c>
      <c r="I279" t="s">
        <v>4</v>
      </c>
    </row>
    <row r="280" spans="1:9" x14ac:dyDescent="0.25">
      <c r="A280">
        <v>2</v>
      </c>
      <c r="B280" t="str">
        <f>VLOOKUP(Table197101112131415171819[[#This Row],[CG]],CGTable,2,FALSE)</f>
        <v>Kontanthjælpsmodtager</v>
      </c>
      <c r="C280">
        <v>4</v>
      </c>
      <c r="D280" t="str">
        <f>VLOOKUP(Table197101112131415171819[[#This Row],[PC]],PCTable,2,FALSE)</f>
        <v>Jobparat</v>
      </c>
      <c r="E280">
        <v>2</v>
      </c>
      <c r="F280" t="str">
        <f>VLOOKUP(Table197101112131415171819[[#This Row],[CC]],CCTable,2,FALSE)</f>
        <v>Kontanthjælpsmodtager</v>
      </c>
      <c r="G280">
        <v>79</v>
      </c>
      <c r="H280" t="str">
        <f>VLOOKUP(Table197101112131415171819[[#This Row],[Abs]],AbsenceTable,2,FALSE)</f>
        <v>Sorgorlov</v>
      </c>
      <c r="I280" t="s">
        <v>253</v>
      </c>
    </row>
    <row r="281" spans="1:9" x14ac:dyDescent="0.25">
      <c r="A281">
        <v>2</v>
      </c>
      <c r="B281" t="str">
        <f>VLOOKUP(Table197101112131415171819[[#This Row],[CG]],CGTable,2,FALSE)</f>
        <v>Kontanthjælpsmodtager</v>
      </c>
      <c r="C281">
        <v>4</v>
      </c>
      <c r="D281" t="str">
        <f>VLOOKUP(Table197101112131415171819[[#This Row],[PC]],PCTable,2,FALSE)</f>
        <v>Jobparat</v>
      </c>
      <c r="E281">
        <v>2</v>
      </c>
      <c r="F281" t="str">
        <f>VLOOKUP(Table197101112131415171819[[#This Row],[CC]],CCTable,2,FALSE)</f>
        <v>Kontanthjælpsmodtager</v>
      </c>
      <c r="G281">
        <v>80</v>
      </c>
      <c r="H281" t="str">
        <f>VLOOKUP(Table197101112131415171819[[#This Row],[Abs]],AbsenceTable,2,FALSE)</f>
        <v>Fritaget for rådighed under uddannelsestilbud - minkerhverv eller følgeerhverv</v>
      </c>
      <c r="I281" t="s">
        <v>2</v>
      </c>
    </row>
    <row r="282" spans="1:9" x14ac:dyDescent="0.25">
      <c r="A282">
        <v>2</v>
      </c>
      <c r="B282" t="str">
        <f>VLOOKUP(Table197101112131415171819[[#This Row],[CG]],CGTable,2,FALSE)</f>
        <v>Kontanthjælpsmodtager</v>
      </c>
      <c r="C282">
        <v>4</v>
      </c>
      <c r="D282" t="str">
        <f>VLOOKUP(Table197101112131415171819[[#This Row],[PC]],PCTable,2,FALSE)</f>
        <v>Jobparat</v>
      </c>
      <c r="E282">
        <v>4</v>
      </c>
      <c r="F282" t="str">
        <f>VLOOKUP(Table197101112131415171819[[#This Row],[CC]],CCTable,2,FALSE)</f>
        <v>Kontanthjælpsansøger</v>
      </c>
      <c r="G282" t="s">
        <v>1</v>
      </c>
      <c r="H282" t="e">
        <f>VLOOKUP(Table197101112131415171819[[#This Row],[Abs]],AbsenceTable,2,FALSE)</f>
        <v>#N/A</v>
      </c>
      <c r="I282" t="s">
        <v>3</v>
      </c>
    </row>
    <row r="283" spans="1:9" x14ac:dyDescent="0.25">
      <c r="A283">
        <v>2</v>
      </c>
      <c r="B283" t="str">
        <f>VLOOKUP(Table197101112131415171819[[#This Row],[CG]],CGTable,2,FALSE)</f>
        <v>Kontanthjælpsmodtager</v>
      </c>
      <c r="C283">
        <v>4</v>
      </c>
      <c r="D283" t="str">
        <f>VLOOKUP(Table197101112131415171819[[#This Row],[PC]],PCTable,2,FALSE)</f>
        <v>Jobparat</v>
      </c>
      <c r="E283">
        <v>4</v>
      </c>
      <c r="F283" t="str">
        <f>VLOOKUP(Table197101112131415171819[[#This Row],[CC]],CCTable,2,FALSE)</f>
        <v>Kontanthjælpsansøger</v>
      </c>
      <c r="G283">
        <v>2</v>
      </c>
      <c r="H283" t="str">
        <f>VLOOKUP(Table197101112131415171819[[#This Row],[Abs]],AbsenceTable,2,FALSE)</f>
        <v>Midlertidigt arbejde</v>
      </c>
      <c r="I283" t="s">
        <v>2</v>
      </c>
    </row>
    <row r="284" spans="1:9" x14ac:dyDescent="0.25">
      <c r="A284">
        <v>2</v>
      </c>
      <c r="B284" t="str">
        <f>VLOOKUP(Table197101112131415171819[[#This Row],[CG]],CGTable,2,FALSE)</f>
        <v>Kontanthjælpsmodtager</v>
      </c>
      <c r="C284">
        <v>4</v>
      </c>
      <c r="D284" t="str">
        <f>VLOOKUP(Table197101112131415171819[[#This Row],[PC]],PCTable,2,FALSE)</f>
        <v>Jobparat</v>
      </c>
      <c r="E284">
        <v>4</v>
      </c>
      <c r="F284" t="str">
        <f>VLOOKUP(Table197101112131415171819[[#This Row],[CC]],CCTable,2,FALSE)</f>
        <v>Kontanthjælpsansøger</v>
      </c>
      <c r="G284">
        <v>3</v>
      </c>
      <c r="H284" t="str">
        <f>VLOOKUP(Table197101112131415171819[[#This Row],[Abs]],AbsenceTable,2,FALSE)</f>
        <v>Borgerligt ombud</v>
      </c>
      <c r="I284" t="s">
        <v>2</v>
      </c>
    </row>
    <row r="285" spans="1:9" x14ac:dyDescent="0.25">
      <c r="A285">
        <v>2</v>
      </c>
      <c r="B285" t="str">
        <f>VLOOKUP(Table197101112131415171819[[#This Row],[CG]],CGTable,2,FALSE)</f>
        <v>Kontanthjælpsmodtager</v>
      </c>
      <c r="C285">
        <v>4</v>
      </c>
      <c r="D285" t="str">
        <f>VLOOKUP(Table197101112131415171819[[#This Row],[PC]],PCTable,2,FALSE)</f>
        <v>Jobparat</v>
      </c>
      <c r="E285">
        <v>4</v>
      </c>
      <c r="F285" t="str">
        <f>VLOOKUP(Table197101112131415171819[[#This Row],[CC]],CCTable,2,FALSE)</f>
        <v>Kontanthjælpsansøger</v>
      </c>
      <c r="G285">
        <v>4</v>
      </c>
      <c r="H285" t="str">
        <f>VLOOKUP(Table197101112131415171819[[#This Row],[Abs]],AbsenceTable,2,FALSE)</f>
        <v>Barsel (max 14 dage)</v>
      </c>
      <c r="I285" t="s">
        <v>2</v>
      </c>
    </row>
    <row r="286" spans="1:9" x14ac:dyDescent="0.25">
      <c r="A286">
        <v>2</v>
      </c>
      <c r="B286" t="str">
        <f>VLOOKUP(Table197101112131415171819[[#This Row],[CG]],CGTable,2,FALSE)</f>
        <v>Kontanthjælpsmodtager</v>
      </c>
      <c r="C286">
        <v>4</v>
      </c>
      <c r="D286" t="str">
        <f>VLOOKUP(Table197101112131415171819[[#This Row],[PC]],PCTable,2,FALSE)</f>
        <v>Jobparat</v>
      </c>
      <c r="E286">
        <v>4</v>
      </c>
      <c r="F286" t="str">
        <f>VLOOKUP(Table197101112131415171819[[#This Row],[CC]],CCTable,2,FALSE)</f>
        <v>Kontanthjælpsansøger</v>
      </c>
      <c r="G286">
        <v>6</v>
      </c>
      <c r="H286" t="str">
        <f>VLOOKUP(Table197101112131415171819[[#This Row],[Abs]],AbsenceTable,2,FALSE)</f>
        <v>Under 18 og uden forældre med forsørgelsespligt</v>
      </c>
      <c r="I286" t="s">
        <v>2</v>
      </c>
    </row>
    <row r="287" spans="1:9" x14ac:dyDescent="0.25">
      <c r="A287">
        <v>2</v>
      </c>
      <c r="B287" t="str">
        <f>VLOOKUP(Table197101112131415171819[[#This Row],[CG]],CGTable,2,FALSE)</f>
        <v>Kontanthjælpsmodtager</v>
      </c>
      <c r="C287">
        <v>4</v>
      </c>
      <c r="D287" t="str">
        <f>VLOOKUP(Table197101112131415171819[[#This Row],[PC]],PCTable,2,FALSE)</f>
        <v>Jobparat</v>
      </c>
      <c r="E287">
        <v>4</v>
      </c>
      <c r="F287" t="str">
        <f>VLOOKUP(Table197101112131415171819[[#This Row],[CC]],CCTable,2,FALSE)</f>
        <v>Kontanthjælpsansøger</v>
      </c>
      <c r="G287">
        <v>6</v>
      </c>
      <c r="H287" t="str">
        <f>VLOOKUP(Table197101112131415171819[[#This Row],[Abs]],AbsenceTable,2,FALSE)</f>
        <v>Under 18 og uden forældre med forsørgelsespligt</v>
      </c>
      <c r="I287" t="s">
        <v>4</v>
      </c>
    </row>
    <row r="288" spans="1:9" x14ac:dyDescent="0.25">
      <c r="A288">
        <v>2</v>
      </c>
      <c r="B288" t="str">
        <f>VLOOKUP(Table197101112131415171819[[#This Row],[CG]],CGTable,2,FALSE)</f>
        <v>Kontanthjælpsmodtager</v>
      </c>
      <c r="C288">
        <v>4</v>
      </c>
      <c r="D288" t="str">
        <f>VLOOKUP(Table197101112131415171819[[#This Row],[PC]],PCTable,2,FALSE)</f>
        <v>Jobparat</v>
      </c>
      <c r="E288">
        <v>4</v>
      </c>
      <c r="F288" t="str">
        <f>VLOOKUP(Table197101112131415171819[[#This Row],[CC]],CCTable,2,FALSE)</f>
        <v>Kontanthjælpsansøger</v>
      </c>
      <c r="G288">
        <v>6</v>
      </c>
      <c r="H288" t="str">
        <f>VLOOKUP(Table197101112131415171819[[#This Row],[Abs]],AbsenceTable,2,FALSE)</f>
        <v>Under 18 og uden forældre med forsørgelsespligt</v>
      </c>
      <c r="I288" t="s">
        <v>253</v>
      </c>
    </row>
    <row r="289" spans="1:9" x14ac:dyDescent="0.25">
      <c r="A289">
        <v>2</v>
      </c>
      <c r="B289" t="str">
        <f>VLOOKUP(Table197101112131415171819[[#This Row],[CG]],CGTable,2,FALSE)</f>
        <v>Kontanthjælpsmodtager</v>
      </c>
      <c r="C289">
        <v>4</v>
      </c>
      <c r="D289" t="str">
        <f>VLOOKUP(Table197101112131415171819[[#This Row],[PC]],PCTable,2,FALSE)</f>
        <v>Jobparat</v>
      </c>
      <c r="E289">
        <v>4</v>
      </c>
      <c r="F289" t="str">
        <f>VLOOKUP(Table197101112131415171819[[#This Row],[CC]],CCTable,2,FALSE)</f>
        <v>Kontanthjælpsansøger</v>
      </c>
      <c r="G289">
        <v>7</v>
      </c>
      <c r="H289" t="str">
        <f>VLOOKUP(Table197101112131415171819[[#This Row],[Abs]],AbsenceTable,2,FALSE)</f>
        <v>Kan ikke få førtidspension eller folkepension</v>
      </c>
      <c r="I289" t="s">
        <v>2</v>
      </c>
    </row>
    <row r="290" spans="1:9" x14ac:dyDescent="0.25">
      <c r="A290">
        <v>2</v>
      </c>
      <c r="B290" t="str">
        <f>VLOOKUP(Table197101112131415171819[[#This Row],[CG]],CGTable,2,FALSE)</f>
        <v>Kontanthjælpsmodtager</v>
      </c>
      <c r="C290">
        <v>4</v>
      </c>
      <c r="D290" t="str">
        <f>VLOOKUP(Table197101112131415171819[[#This Row],[PC]],PCTable,2,FALSE)</f>
        <v>Jobparat</v>
      </c>
      <c r="E290">
        <v>4</v>
      </c>
      <c r="F290" t="str">
        <f>VLOOKUP(Table197101112131415171819[[#This Row],[CC]],CCTable,2,FALSE)</f>
        <v>Kontanthjælpsansøger</v>
      </c>
      <c r="G290">
        <v>7</v>
      </c>
      <c r="H290" t="str">
        <f>VLOOKUP(Table197101112131415171819[[#This Row],[Abs]],AbsenceTable,2,FALSE)</f>
        <v>Kan ikke få førtidspension eller folkepension</v>
      </c>
      <c r="I290" t="s">
        <v>4</v>
      </c>
    </row>
    <row r="291" spans="1:9" x14ac:dyDescent="0.25">
      <c r="A291">
        <v>2</v>
      </c>
      <c r="B291" t="str">
        <f>VLOOKUP(Table197101112131415171819[[#This Row],[CG]],CGTable,2,FALSE)</f>
        <v>Kontanthjælpsmodtager</v>
      </c>
      <c r="C291">
        <v>4</v>
      </c>
      <c r="D291" t="str">
        <f>VLOOKUP(Table197101112131415171819[[#This Row],[PC]],PCTable,2,FALSE)</f>
        <v>Jobparat</v>
      </c>
      <c r="E291">
        <v>4</v>
      </c>
      <c r="F291" t="str">
        <f>VLOOKUP(Table197101112131415171819[[#This Row],[CC]],CCTable,2,FALSE)</f>
        <v>Kontanthjælpsansøger</v>
      </c>
      <c r="G291">
        <v>7</v>
      </c>
      <c r="H291" t="str">
        <f>VLOOKUP(Table197101112131415171819[[#This Row],[Abs]],AbsenceTable,2,FALSE)</f>
        <v>Kan ikke få førtidspension eller folkepension</v>
      </c>
      <c r="I291" t="s">
        <v>253</v>
      </c>
    </row>
    <row r="292" spans="1:9" x14ac:dyDescent="0.25">
      <c r="A292">
        <v>2</v>
      </c>
      <c r="B292" t="str">
        <f>VLOOKUP(Table197101112131415171819[[#This Row],[CG]],CGTable,2,FALSE)</f>
        <v>Kontanthjælpsmodtager</v>
      </c>
      <c r="C292">
        <v>4</v>
      </c>
      <c r="D292" t="str">
        <f>VLOOKUP(Table197101112131415171819[[#This Row],[PC]],PCTable,2,FALSE)</f>
        <v>Jobparat</v>
      </c>
      <c r="E292">
        <v>4</v>
      </c>
      <c r="F292" t="str">
        <f>VLOOKUP(Table197101112131415171819[[#This Row],[CC]],CCTable,2,FALSE)</f>
        <v>Kontanthjælpsansøger</v>
      </c>
      <c r="G292">
        <v>8</v>
      </c>
      <c r="H292" t="str">
        <f>VLOOKUP(Table197101112131415171819[[#This Row],[Abs]],AbsenceTable,2,FALSE)</f>
        <v>Barsel</v>
      </c>
      <c r="I292" t="s">
        <v>2</v>
      </c>
    </row>
    <row r="293" spans="1:9" x14ac:dyDescent="0.25">
      <c r="A293">
        <v>2</v>
      </c>
      <c r="B293" t="str">
        <f>VLOOKUP(Table197101112131415171819[[#This Row],[CG]],CGTable,2,FALSE)</f>
        <v>Kontanthjælpsmodtager</v>
      </c>
      <c r="C293">
        <v>4</v>
      </c>
      <c r="D293" t="str">
        <f>VLOOKUP(Table197101112131415171819[[#This Row],[PC]],PCTable,2,FALSE)</f>
        <v>Jobparat</v>
      </c>
      <c r="E293">
        <v>4</v>
      </c>
      <c r="F293" t="str">
        <f>VLOOKUP(Table197101112131415171819[[#This Row],[CC]],CCTable,2,FALSE)</f>
        <v>Kontanthjælpsansøger</v>
      </c>
      <c r="G293">
        <v>8</v>
      </c>
      <c r="H293" t="str">
        <f>VLOOKUP(Table197101112131415171819[[#This Row],[Abs]],AbsenceTable,2,FALSE)</f>
        <v>Barsel</v>
      </c>
      <c r="I293" t="s">
        <v>4</v>
      </c>
    </row>
    <row r="294" spans="1:9" x14ac:dyDescent="0.25">
      <c r="A294">
        <v>2</v>
      </c>
      <c r="B294" t="str">
        <f>VLOOKUP(Table197101112131415171819[[#This Row],[CG]],CGTable,2,FALSE)</f>
        <v>Kontanthjælpsmodtager</v>
      </c>
      <c r="C294">
        <v>4</v>
      </c>
      <c r="D294" t="str">
        <f>VLOOKUP(Table197101112131415171819[[#This Row],[PC]],PCTable,2,FALSE)</f>
        <v>Jobparat</v>
      </c>
      <c r="E294">
        <v>4</v>
      </c>
      <c r="F294" t="str">
        <f>VLOOKUP(Table197101112131415171819[[#This Row],[CC]],CCTable,2,FALSE)</f>
        <v>Kontanthjælpsansøger</v>
      </c>
      <c r="G294">
        <v>10</v>
      </c>
      <c r="H294" t="str">
        <f>VLOOKUP(Table197101112131415171819[[#This Row],[Abs]],AbsenceTable,2,FALSE)</f>
        <v>Ferie med feriepenge, feriedagpenge m.v.</v>
      </c>
      <c r="I294" t="s">
        <v>2</v>
      </c>
    </row>
    <row r="295" spans="1:9" x14ac:dyDescent="0.25">
      <c r="A295">
        <v>2</v>
      </c>
      <c r="B295" t="str">
        <f>VLOOKUP(Table197101112131415171819[[#This Row],[CG]],CGTable,2,FALSE)</f>
        <v>Kontanthjælpsmodtager</v>
      </c>
      <c r="C295">
        <v>4</v>
      </c>
      <c r="D295" t="str">
        <f>VLOOKUP(Table197101112131415171819[[#This Row],[PC]],PCTable,2,FALSE)</f>
        <v>Jobparat</v>
      </c>
      <c r="E295">
        <v>4</v>
      </c>
      <c r="F295" t="str">
        <f>VLOOKUP(Table197101112131415171819[[#This Row],[CC]],CCTable,2,FALSE)</f>
        <v>Kontanthjælpsansøger</v>
      </c>
      <c r="G295">
        <v>11</v>
      </c>
      <c r="H295" t="str">
        <f>VLOOKUP(Table197101112131415171819[[#This Row],[Abs]],AbsenceTable,2,FALSE)</f>
        <v>Sygdom - sygemelding</v>
      </c>
      <c r="I295" t="s">
        <v>2</v>
      </c>
    </row>
    <row r="296" spans="1:9" x14ac:dyDescent="0.25">
      <c r="A296">
        <v>2</v>
      </c>
      <c r="B296" t="str">
        <f>VLOOKUP(Table197101112131415171819[[#This Row],[CG]],CGTable,2,FALSE)</f>
        <v>Kontanthjælpsmodtager</v>
      </c>
      <c r="C296">
        <v>4</v>
      </c>
      <c r="D296" t="str">
        <f>VLOOKUP(Table197101112131415171819[[#This Row],[PC]],PCTable,2,FALSE)</f>
        <v>Jobparat</v>
      </c>
      <c r="E296">
        <v>4</v>
      </c>
      <c r="F296" t="str">
        <f>VLOOKUP(Table197101112131415171819[[#This Row],[CC]],CCTable,2,FALSE)</f>
        <v>Kontanthjælpsansøger</v>
      </c>
      <c r="G296">
        <v>11</v>
      </c>
      <c r="H296" t="str">
        <f>VLOOKUP(Table197101112131415171819[[#This Row],[Abs]],AbsenceTable,2,FALSE)</f>
        <v>Sygdom - sygemelding</v>
      </c>
      <c r="I296" t="s">
        <v>4</v>
      </c>
    </row>
    <row r="297" spans="1:9" x14ac:dyDescent="0.25">
      <c r="A297">
        <v>2</v>
      </c>
      <c r="B297" t="str">
        <f>VLOOKUP(Table197101112131415171819[[#This Row],[CG]],CGTable,2,FALSE)</f>
        <v>Kontanthjælpsmodtager</v>
      </c>
      <c r="C297">
        <v>4</v>
      </c>
      <c r="D297" t="str">
        <f>VLOOKUP(Table197101112131415171819[[#This Row],[PC]],PCTable,2,FALSE)</f>
        <v>Jobparat</v>
      </c>
      <c r="E297">
        <v>4</v>
      </c>
      <c r="F297" t="str">
        <f>VLOOKUP(Table197101112131415171819[[#This Row],[CC]],CCTable,2,FALSE)</f>
        <v>Kontanthjælpsansøger</v>
      </c>
      <c r="G297">
        <v>12</v>
      </c>
      <c r="H297" t="str">
        <f>VLOOKUP(Table197101112131415171819[[#This Row],[Abs]],AbsenceTable,2,FALSE)</f>
        <v>Sygdom og/eller helbred forværres ved arbejde</v>
      </c>
      <c r="I297" t="s">
        <v>2</v>
      </c>
    </row>
    <row r="298" spans="1:9" x14ac:dyDescent="0.25">
      <c r="A298">
        <v>2</v>
      </c>
      <c r="B298" t="str">
        <f>VLOOKUP(Table197101112131415171819[[#This Row],[CG]],CGTable,2,FALSE)</f>
        <v>Kontanthjælpsmodtager</v>
      </c>
      <c r="C298">
        <v>4</v>
      </c>
      <c r="D298" t="str">
        <f>VLOOKUP(Table197101112131415171819[[#This Row],[PC]],PCTable,2,FALSE)</f>
        <v>Jobparat</v>
      </c>
      <c r="E298">
        <v>4</v>
      </c>
      <c r="F298" t="str">
        <f>VLOOKUP(Table197101112131415171819[[#This Row],[CC]],CCTable,2,FALSE)</f>
        <v>Kontanthjælpsansøger</v>
      </c>
      <c r="G298">
        <v>12</v>
      </c>
      <c r="H298" t="str">
        <f>VLOOKUP(Table197101112131415171819[[#This Row],[Abs]],AbsenceTable,2,FALSE)</f>
        <v>Sygdom og/eller helbred forværres ved arbejde</v>
      </c>
      <c r="I298" t="s">
        <v>4</v>
      </c>
    </row>
    <row r="299" spans="1:9" x14ac:dyDescent="0.25">
      <c r="A299">
        <v>2</v>
      </c>
      <c r="B299" t="str">
        <f>VLOOKUP(Table197101112131415171819[[#This Row],[CG]],CGTable,2,FALSE)</f>
        <v>Kontanthjælpsmodtager</v>
      </c>
      <c r="C299">
        <v>4</v>
      </c>
      <c r="D299" t="str">
        <f>VLOOKUP(Table197101112131415171819[[#This Row],[PC]],PCTable,2,FALSE)</f>
        <v>Jobparat</v>
      </c>
      <c r="E299">
        <v>4</v>
      </c>
      <c r="F299" t="str">
        <f>VLOOKUP(Table197101112131415171819[[#This Row],[CC]],CCTable,2,FALSE)</f>
        <v>Kontanthjælpsansøger</v>
      </c>
      <c r="G299">
        <v>13</v>
      </c>
      <c r="H299" t="str">
        <f>VLOOKUP(Table197101112131415171819[[#This Row],[Abs]],AbsenceTable,2,FALSE)</f>
        <v>Sygdom og/eller helbred forværres ved aktivering</v>
      </c>
      <c r="I299" t="s">
        <v>2</v>
      </c>
    </row>
    <row r="300" spans="1:9" x14ac:dyDescent="0.25">
      <c r="A300">
        <v>2</v>
      </c>
      <c r="B300" t="str">
        <f>VLOOKUP(Table197101112131415171819[[#This Row],[CG]],CGTable,2,FALSE)</f>
        <v>Kontanthjælpsmodtager</v>
      </c>
      <c r="C300">
        <v>4</v>
      </c>
      <c r="D300" t="str">
        <f>VLOOKUP(Table197101112131415171819[[#This Row],[PC]],PCTable,2,FALSE)</f>
        <v>Jobparat</v>
      </c>
      <c r="E300">
        <v>4</v>
      </c>
      <c r="F300" t="str">
        <f>VLOOKUP(Table197101112131415171819[[#This Row],[CC]],CCTable,2,FALSE)</f>
        <v>Kontanthjælpsansøger</v>
      </c>
      <c r="G300">
        <v>13</v>
      </c>
      <c r="H300" t="str">
        <f>VLOOKUP(Table197101112131415171819[[#This Row],[Abs]],AbsenceTable,2,FALSE)</f>
        <v>Sygdom og/eller helbred forværres ved aktivering</v>
      </c>
      <c r="I300" t="s">
        <v>4</v>
      </c>
    </row>
    <row r="301" spans="1:9" x14ac:dyDescent="0.25">
      <c r="A301">
        <v>2</v>
      </c>
      <c r="B301" t="str">
        <f>VLOOKUP(Table197101112131415171819[[#This Row],[CG]],CGTable,2,FALSE)</f>
        <v>Kontanthjælpsmodtager</v>
      </c>
      <c r="C301">
        <v>4</v>
      </c>
      <c r="D301" t="str">
        <f>VLOOKUP(Table197101112131415171819[[#This Row],[PC]],PCTable,2,FALSE)</f>
        <v>Jobparat</v>
      </c>
      <c r="E301">
        <v>4</v>
      </c>
      <c r="F301" t="str">
        <f>VLOOKUP(Table197101112131415171819[[#This Row],[CC]],CCTable,2,FALSE)</f>
        <v>Kontanthjælpsansøger</v>
      </c>
      <c r="G301">
        <v>18</v>
      </c>
      <c r="H301" t="str">
        <f>VLOOKUP(Table197101112131415171819[[#This Row],[Abs]],AbsenceTable,2,FALSE)</f>
        <v>Fritagelse for rådighed under deltagelse i tilbud</v>
      </c>
      <c r="I301" t="s">
        <v>2</v>
      </c>
    </row>
    <row r="302" spans="1:9" x14ac:dyDescent="0.25">
      <c r="A302">
        <v>2</v>
      </c>
      <c r="B302" t="str">
        <f>VLOOKUP(Table197101112131415171819[[#This Row],[CG]],CGTable,2,FALSE)</f>
        <v>Kontanthjælpsmodtager</v>
      </c>
      <c r="C302">
        <v>4</v>
      </c>
      <c r="D302" t="str">
        <f>VLOOKUP(Table197101112131415171819[[#This Row],[PC]],PCTable,2,FALSE)</f>
        <v>Jobparat</v>
      </c>
      <c r="E302">
        <v>4</v>
      </c>
      <c r="F302" t="str">
        <f>VLOOKUP(Table197101112131415171819[[#This Row],[CC]],CCTable,2,FALSE)</f>
        <v>Kontanthjælpsansøger</v>
      </c>
      <c r="G302">
        <v>19</v>
      </c>
      <c r="H302" t="str">
        <f>VLOOKUP(Table197101112131415171819[[#This Row],[Abs]],AbsenceTable,2,FALSE)</f>
        <v>Pasning af egne børn</v>
      </c>
      <c r="I302" t="s">
        <v>2</v>
      </c>
    </row>
    <row r="303" spans="1:9" x14ac:dyDescent="0.25">
      <c r="A303">
        <v>2</v>
      </c>
      <c r="B303" t="str">
        <f>VLOOKUP(Table197101112131415171819[[#This Row],[CG]],CGTable,2,FALSE)</f>
        <v>Kontanthjælpsmodtager</v>
      </c>
      <c r="C303">
        <v>4</v>
      </c>
      <c r="D303" t="str">
        <f>VLOOKUP(Table197101112131415171819[[#This Row],[PC]],PCTable,2,FALSE)</f>
        <v>Jobparat</v>
      </c>
      <c r="E303">
        <v>4</v>
      </c>
      <c r="F303" t="str">
        <f>VLOOKUP(Table197101112131415171819[[#This Row],[CC]],CCTable,2,FALSE)</f>
        <v>Kontanthjælpsansøger</v>
      </c>
      <c r="G303">
        <v>19</v>
      </c>
      <c r="H303" t="str">
        <f>VLOOKUP(Table197101112131415171819[[#This Row],[Abs]],AbsenceTable,2,FALSE)</f>
        <v>Pasning af egne børn</v>
      </c>
      <c r="I303" t="s">
        <v>4</v>
      </c>
    </row>
    <row r="304" spans="1:9" x14ac:dyDescent="0.25">
      <c r="A304">
        <v>2</v>
      </c>
      <c r="B304" t="str">
        <f>VLOOKUP(Table197101112131415171819[[#This Row],[CG]],CGTable,2,FALSE)</f>
        <v>Kontanthjælpsmodtager</v>
      </c>
      <c r="C304">
        <v>4</v>
      </c>
      <c r="D304" t="str">
        <f>VLOOKUP(Table197101112131415171819[[#This Row],[PC]],PCTable,2,FALSE)</f>
        <v>Jobparat</v>
      </c>
      <c r="E304">
        <v>4</v>
      </c>
      <c r="F304" t="str">
        <f>VLOOKUP(Table197101112131415171819[[#This Row],[CC]],CCTable,2,FALSE)</f>
        <v>Kontanthjælpsansøger</v>
      </c>
      <c r="G304">
        <v>20</v>
      </c>
      <c r="H304" t="str">
        <f>VLOOKUP(Table197101112131415171819[[#This Row],[Abs]],AbsenceTable,2,FALSE)</f>
        <v>Pasning af syge m.v</v>
      </c>
      <c r="I304" t="s">
        <v>2</v>
      </c>
    </row>
    <row r="305" spans="1:9" x14ac:dyDescent="0.25">
      <c r="A305">
        <v>2</v>
      </c>
      <c r="B305" t="str">
        <f>VLOOKUP(Table197101112131415171819[[#This Row],[CG]],CGTable,2,FALSE)</f>
        <v>Kontanthjælpsmodtager</v>
      </c>
      <c r="C305">
        <v>4</v>
      </c>
      <c r="D305" t="str">
        <f>VLOOKUP(Table197101112131415171819[[#This Row],[PC]],PCTable,2,FALSE)</f>
        <v>Jobparat</v>
      </c>
      <c r="E305">
        <v>4</v>
      </c>
      <c r="F305" t="str">
        <f>VLOOKUP(Table197101112131415171819[[#This Row],[CC]],CCTable,2,FALSE)</f>
        <v>Kontanthjælpsansøger</v>
      </c>
      <c r="G305">
        <v>20</v>
      </c>
      <c r="H305" t="str">
        <f>VLOOKUP(Table197101112131415171819[[#This Row],[Abs]],AbsenceTable,2,FALSE)</f>
        <v>Pasning af syge m.v</v>
      </c>
      <c r="I305" t="s">
        <v>4</v>
      </c>
    </row>
    <row r="306" spans="1:9" x14ac:dyDescent="0.25">
      <c r="A306">
        <v>2</v>
      </c>
      <c r="B306" t="str">
        <f>VLOOKUP(Table197101112131415171819[[#This Row],[CG]],CGTable,2,FALSE)</f>
        <v>Kontanthjælpsmodtager</v>
      </c>
      <c r="C306">
        <v>4</v>
      </c>
      <c r="D306" t="str">
        <f>VLOOKUP(Table197101112131415171819[[#This Row],[PC]],PCTable,2,FALSE)</f>
        <v>Jobparat</v>
      </c>
      <c r="E306">
        <v>4</v>
      </c>
      <c r="F306" t="str">
        <f>VLOOKUP(Table197101112131415171819[[#This Row],[CC]],CCTable,2,FALSE)</f>
        <v>Kontanthjælpsansøger</v>
      </c>
      <c r="G306">
        <v>21</v>
      </c>
      <c r="H306" t="str">
        <f>VLOOKUP(Table197101112131415171819[[#This Row],[Abs]],AbsenceTable,2,FALSE)</f>
        <v>Værnepligt</v>
      </c>
      <c r="I306" t="s">
        <v>2</v>
      </c>
    </row>
    <row r="307" spans="1:9" x14ac:dyDescent="0.25">
      <c r="A307">
        <v>2</v>
      </c>
      <c r="B307" t="str">
        <f>VLOOKUP(Table197101112131415171819[[#This Row],[CG]],CGTable,2,FALSE)</f>
        <v>Kontanthjælpsmodtager</v>
      </c>
      <c r="C307">
        <v>4</v>
      </c>
      <c r="D307" t="str">
        <f>VLOOKUP(Table197101112131415171819[[#This Row],[PC]],PCTable,2,FALSE)</f>
        <v>Jobparat</v>
      </c>
      <c r="E307">
        <v>4</v>
      </c>
      <c r="F307" t="str">
        <f>VLOOKUP(Table197101112131415171819[[#This Row],[CC]],CCTable,2,FALSE)</f>
        <v>Kontanthjælpsansøger</v>
      </c>
      <c r="G307">
        <v>21</v>
      </c>
      <c r="H307" t="str">
        <f>VLOOKUP(Table197101112131415171819[[#This Row],[Abs]],AbsenceTable,2,FALSE)</f>
        <v>Værnepligt</v>
      </c>
      <c r="I307" t="s">
        <v>4</v>
      </c>
    </row>
    <row r="308" spans="1:9" x14ac:dyDescent="0.25">
      <c r="A308">
        <v>2</v>
      </c>
      <c r="B308" t="str">
        <f>VLOOKUP(Table197101112131415171819[[#This Row],[CG]],CGTable,2,FALSE)</f>
        <v>Kontanthjælpsmodtager</v>
      </c>
      <c r="C308">
        <v>4</v>
      </c>
      <c r="D308" t="str">
        <f>VLOOKUP(Table197101112131415171819[[#This Row],[PC]],PCTable,2,FALSE)</f>
        <v>Jobparat</v>
      </c>
      <c r="E308">
        <v>4</v>
      </c>
      <c r="F308" t="str">
        <f>VLOOKUP(Table197101112131415171819[[#This Row],[CC]],CCTable,2,FALSE)</f>
        <v>Kontanthjælpsansøger</v>
      </c>
      <c r="G308">
        <v>43</v>
      </c>
      <c r="H308" t="str">
        <f>VLOOKUP(Table197101112131415171819[[#This Row],[Abs]],AbsenceTable,2,FALSE)</f>
        <v>På vej på efterløn/fleksydelse (inden for 6 uger)</v>
      </c>
      <c r="I308" t="s">
        <v>2</v>
      </c>
    </row>
    <row r="309" spans="1:9" x14ac:dyDescent="0.25">
      <c r="A309">
        <v>2</v>
      </c>
      <c r="B309" t="str">
        <f>VLOOKUP(Table197101112131415171819[[#This Row],[CG]],CGTable,2,FALSE)</f>
        <v>Kontanthjælpsmodtager</v>
      </c>
      <c r="C309">
        <v>4</v>
      </c>
      <c r="D309" t="str">
        <f>VLOOKUP(Table197101112131415171819[[#This Row],[PC]],PCTable,2,FALSE)</f>
        <v>Jobparat</v>
      </c>
      <c r="E309">
        <v>4</v>
      </c>
      <c r="F309" t="str">
        <f>VLOOKUP(Table197101112131415171819[[#This Row],[CC]],CCTable,2,FALSE)</f>
        <v>Kontanthjælpsansøger</v>
      </c>
      <c r="G309">
        <v>43</v>
      </c>
      <c r="H309" t="str">
        <f>VLOOKUP(Table197101112131415171819[[#This Row],[Abs]],AbsenceTable,2,FALSE)</f>
        <v>På vej på efterløn/fleksydelse (inden for 6 uger)</v>
      </c>
      <c r="I309" t="s">
        <v>275</v>
      </c>
    </row>
    <row r="310" spans="1:9" x14ac:dyDescent="0.25">
      <c r="A310">
        <v>2</v>
      </c>
      <c r="B310" t="str">
        <f>VLOOKUP(Table197101112131415171819[[#This Row],[CG]],CGTable,2,FALSE)</f>
        <v>Kontanthjælpsmodtager</v>
      </c>
      <c r="C310">
        <v>4</v>
      </c>
      <c r="D310" t="str">
        <f>VLOOKUP(Table197101112131415171819[[#This Row],[PC]],PCTable,2,FALSE)</f>
        <v>Jobparat</v>
      </c>
      <c r="E310">
        <v>4</v>
      </c>
      <c r="F310" t="str">
        <f>VLOOKUP(Table197101112131415171819[[#This Row],[CC]],CCTable,2,FALSE)</f>
        <v>Kontanthjælpsansøger</v>
      </c>
      <c r="G310">
        <v>44</v>
      </c>
      <c r="H310" t="str">
        <f>VLOOKUP(Table197101112131415171819[[#This Row],[Abs]],AbsenceTable,2,FALSE)</f>
        <v>På vej på pension (folkepension) (inden for 6 uger)</v>
      </c>
      <c r="I310" t="s">
        <v>2</v>
      </c>
    </row>
    <row r="311" spans="1:9" x14ac:dyDescent="0.25">
      <c r="A311">
        <v>2</v>
      </c>
      <c r="B311" t="str">
        <f>VLOOKUP(Table197101112131415171819[[#This Row],[CG]],CGTable,2,FALSE)</f>
        <v>Kontanthjælpsmodtager</v>
      </c>
      <c r="C311">
        <v>4</v>
      </c>
      <c r="D311" t="str">
        <f>VLOOKUP(Table197101112131415171819[[#This Row],[PC]],PCTable,2,FALSE)</f>
        <v>Jobparat</v>
      </c>
      <c r="E311">
        <v>4</v>
      </c>
      <c r="F311" t="str">
        <f>VLOOKUP(Table197101112131415171819[[#This Row],[CC]],CCTable,2,FALSE)</f>
        <v>Kontanthjælpsansøger</v>
      </c>
      <c r="G311">
        <v>44</v>
      </c>
      <c r="H311" t="str">
        <f>VLOOKUP(Table197101112131415171819[[#This Row],[Abs]],AbsenceTable,2,FALSE)</f>
        <v>På vej på pension (folkepension) (inden for 6 uger)</v>
      </c>
      <c r="I311" t="s">
        <v>275</v>
      </c>
    </row>
    <row r="312" spans="1:9" x14ac:dyDescent="0.25">
      <c r="A312">
        <v>2</v>
      </c>
      <c r="B312" t="str">
        <f>VLOOKUP(Table197101112131415171819[[#This Row],[CG]],CGTable,2,FALSE)</f>
        <v>Kontanthjælpsmodtager</v>
      </c>
      <c r="C312">
        <v>4</v>
      </c>
      <c r="D312" t="str">
        <f>VLOOKUP(Table197101112131415171819[[#This Row],[PC]],PCTable,2,FALSE)</f>
        <v>Jobparat</v>
      </c>
      <c r="E312">
        <v>4</v>
      </c>
      <c r="F312" t="str">
        <f>VLOOKUP(Table197101112131415171819[[#This Row],[CC]],CCTable,2,FALSE)</f>
        <v>Kontanthjælpsansøger</v>
      </c>
      <c r="G312">
        <v>45</v>
      </c>
      <c r="H312" t="str">
        <f>VLOOKUP(Table197101112131415171819[[#This Row],[Abs]],AbsenceTable,2,FALSE)</f>
        <v>På vej i job (inden for 6 uger)</v>
      </c>
      <c r="I312" t="s">
        <v>2</v>
      </c>
    </row>
    <row r="313" spans="1:9" x14ac:dyDescent="0.25">
      <c r="A313">
        <v>2</v>
      </c>
      <c r="B313" t="str">
        <f>VLOOKUP(Table197101112131415171819[[#This Row],[CG]],CGTable,2,FALSE)</f>
        <v>Kontanthjælpsmodtager</v>
      </c>
      <c r="C313">
        <v>4</v>
      </c>
      <c r="D313" t="str">
        <f>VLOOKUP(Table197101112131415171819[[#This Row],[PC]],PCTable,2,FALSE)</f>
        <v>Jobparat</v>
      </c>
      <c r="E313">
        <v>4</v>
      </c>
      <c r="F313" t="str">
        <f>VLOOKUP(Table197101112131415171819[[#This Row],[CC]],CCTable,2,FALSE)</f>
        <v>Kontanthjælpsansøger</v>
      </c>
      <c r="G313">
        <v>45</v>
      </c>
      <c r="H313" t="str">
        <f>VLOOKUP(Table197101112131415171819[[#This Row],[Abs]],AbsenceTable,2,FALSE)</f>
        <v>På vej i job (inden for 6 uger)</v>
      </c>
      <c r="I313" t="s">
        <v>275</v>
      </c>
    </row>
    <row r="314" spans="1:9" x14ac:dyDescent="0.25">
      <c r="A314">
        <v>2</v>
      </c>
      <c r="B314" t="str">
        <f>VLOOKUP(Table197101112131415171819[[#This Row],[CG]],CGTable,2,FALSE)</f>
        <v>Kontanthjælpsmodtager</v>
      </c>
      <c r="C314">
        <v>4</v>
      </c>
      <c r="D314" t="str">
        <f>VLOOKUP(Table197101112131415171819[[#This Row],[PC]],PCTable,2,FALSE)</f>
        <v>Jobparat</v>
      </c>
      <c r="E314">
        <v>4</v>
      </c>
      <c r="F314" t="str">
        <f>VLOOKUP(Table197101112131415171819[[#This Row],[CC]],CCTable,2,FALSE)</f>
        <v>Kontanthjælpsansøger</v>
      </c>
      <c r="G314">
        <v>46</v>
      </c>
      <c r="H314" t="str">
        <f>VLOOKUP(Table197101112131415171819[[#This Row],[Abs]],AbsenceTable,2,FALSE)</f>
        <v>Barsel inden for 6 uger</v>
      </c>
      <c r="I314" t="s">
        <v>2</v>
      </c>
    </row>
    <row r="315" spans="1:9" x14ac:dyDescent="0.25">
      <c r="A315">
        <v>2</v>
      </c>
      <c r="B315" t="str">
        <f>VLOOKUP(Table197101112131415171819[[#This Row],[CG]],CGTable,2,FALSE)</f>
        <v>Kontanthjælpsmodtager</v>
      </c>
      <c r="C315">
        <v>4</v>
      </c>
      <c r="D315" t="str">
        <f>VLOOKUP(Table197101112131415171819[[#This Row],[PC]],PCTable,2,FALSE)</f>
        <v>Jobparat</v>
      </c>
      <c r="E315">
        <v>4</v>
      </c>
      <c r="F315" t="str">
        <f>VLOOKUP(Table197101112131415171819[[#This Row],[CC]],CCTable,2,FALSE)</f>
        <v>Kontanthjælpsansøger</v>
      </c>
      <c r="G315">
        <v>46</v>
      </c>
      <c r="H315" t="str">
        <f>VLOOKUP(Table197101112131415171819[[#This Row],[Abs]],AbsenceTable,2,FALSE)</f>
        <v>Barsel inden for 6 uger</v>
      </c>
      <c r="I315" t="s">
        <v>275</v>
      </c>
    </row>
    <row r="316" spans="1:9" x14ac:dyDescent="0.25">
      <c r="A316">
        <v>2</v>
      </c>
      <c r="B316" t="str">
        <f>VLOOKUP(Table197101112131415171819[[#This Row],[CG]],CGTable,2,FALSE)</f>
        <v>Kontanthjælpsmodtager</v>
      </c>
      <c r="C316">
        <v>4</v>
      </c>
      <c r="D316" t="str">
        <f>VLOOKUP(Table197101112131415171819[[#This Row],[PC]],PCTable,2,FALSE)</f>
        <v>Jobparat</v>
      </c>
      <c r="E316">
        <v>4</v>
      </c>
      <c r="F316" t="str">
        <f>VLOOKUP(Table197101112131415171819[[#This Row],[CC]],CCTable,2,FALSE)</f>
        <v>Kontanthjælpsansøger</v>
      </c>
      <c r="G316">
        <v>47</v>
      </c>
      <c r="H316" t="str">
        <f>VLOOKUP(Table197101112131415171819[[#This Row],[Abs]],AbsenceTable,2,FALSE)</f>
        <v>Ferie med ydelse</v>
      </c>
      <c r="I316" t="s">
        <v>2</v>
      </c>
    </row>
    <row r="317" spans="1:9" x14ac:dyDescent="0.25">
      <c r="A317">
        <v>2</v>
      </c>
      <c r="B317" t="str">
        <f>VLOOKUP(Table197101112131415171819[[#This Row],[CG]],CGTable,2,FALSE)</f>
        <v>Kontanthjælpsmodtager</v>
      </c>
      <c r="C317">
        <v>4</v>
      </c>
      <c r="D317" t="str">
        <f>VLOOKUP(Table197101112131415171819[[#This Row],[PC]],PCTable,2,FALSE)</f>
        <v>Jobparat</v>
      </c>
      <c r="E317">
        <v>4</v>
      </c>
      <c r="F317" t="str">
        <f>VLOOKUP(Table197101112131415171819[[#This Row],[CC]],CCTable,2,FALSE)</f>
        <v>Kontanthjælpsansøger</v>
      </c>
      <c r="G317">
        <v>50</v>
      </c>
      <c r="H317" t="str">
        <f>VLOOKUP(Table197101112131415171819[[#This Row],[Abs]],AbsenceTable,2,FALSE)</f>
        <v>Deltager i Særlig Tilrettelagt Ungdomsuddannelse (STU)</v>
      </c>
      <c r="I317" t="s">
        <v>4</v>
      </c>
    </row>
    <row r="318" spans="1:9" x14ac:dyDescent="0.25">
      <c r="A318">
        <v>2</v>
      </c>
      <c r="B318" t="str">
        <f>VLOOKUP(Table197101112131415171819[[#This Row],[CG]],CGTable,2,FALSE)</f>
        <v>Kontanthjælpsmodtager</v>
      </c>
      <c r="C318">
        <v>4</v>
      </c>
      <c r="D318" t="str">
        <f>VLOOKUP(Table197101112131415171819[[#This Row],[PC]],PCTable,2,FALSE)</f>
        <v>Jobparat</v>
      </c>
      <c r="E318">
        <v>4</v>
      </c>
      <c r="F318" t="str">
        <f>VLOOKUP(Table197101112131415171819[[#This Row],[CC]],CCTable,2,FALSE)</f>
        <v>Kontanthjælpsansøger</v>
      </c>
      <c r="G318">
        <v>50</v>
      </c>
      <c r="H318" t="str">
        <f>VLOOKUP(Table197101112131415171819[[#This Row],[Abs]],AbsenceTable,2,FALSE)</f>
        <v>Deltager i Særlig Tilrettelagt Ungdomsuddannelse (STU)</v>
      </c>
      <c r="I318" t="s">
        <v>253</v>
      </c>
    </row>
    <row r="319" spans="1:9" x14ac:dyDescent="0.25">
      <c r="A319">
        <v>2</v>
      </c>
      <c r="B319" t="str">
        <f>VLOOKUP(Table197101112131415171819[[#This Row],[CG]],CGTable,2,FALSE)</f>
        <v>Kontanthjælpsmodtager</v>
      </c>
      <c r="C319">
        <v>4</v>
      </c>
      <c r="D319" t="str">
        <f>VLOOKUP(Table197101112131415171819[[#This Row],[PC]],PCTable,2,FALSE)</f>
        <v>Jobparat</v>
      </c>
      <c r="E319">
        <v>4</v>
      </c>
      <c r="F319" t="str">
        <f>VLOOKUP(Table197101112131415171819[[#This Row],[CC]],CCTable,2,FALSE)</f>
        <v>Kontanthjælpsansøger</v>
      </c>
      <c r="G319">
        <v>52</v>
      </c>
      <c r="H319" t="str">
        <f>VLOOKUP(Table197101112131415171819[[#This Row],[Abs]],AbsenceTable,2,FALSE)</f>
        <v>Sygdom og/eller helbred forværres ved aktivering. Omfatter ikke mentor</v>
      </c>
      <c r="I319" t="s">
        <v>2</v>
      </c>
    </row>
    <row r="320" spans="1:9" x14ac:dyDescent="0.25">
      <c r="A320">
        <v>2</v>
      </c>
      <c r="B320" t="str">
        <f>VLOOKUP(Table197101112131415171819[[#This Row],[CG]],CGTable,2,FALSE)</f>
        <v>Kontanthjælpsmodtager</v>
      </c>
      <c r="C320">
        <v>4</v>
      </c>
      <c r="D320" t="str">
        <f>VLOOKUP(Table197101112131415171819[[#This Row],[PC]],PCTable,2,FALSE)</f>
        <v>Jobparat</v>
      </c>
      <c r="E320">
        <v>4</v>
      </c>
      <c r="F320" t="str">
        <f>VLOOKUP(Table197101112131415171819[[#This Row],[CC]],CCTable,2,FALSE)</f>
        <v>Kontanthjælpsansøger</v>
      </c>
      <c r="G320">
        <v>61</v>
      </c>
      <c r="H320" t="str">
        <f>VLOOKUP(Table197101112131415171819[[#This Row],[Abs]],AbsenceTable,2,FALSE)</f>
        <v>Sygdom og/eller helbred forværres ved aktivering. Omfatter også mentor</v>
      </c>
      <c r="I320" t="s">
        <v>2</v>
      </c>
    </row>
    <row r="321" spans="1:9" x14ac:dyDescent="0.25">
      <c r="A321">
        <v>2</v>
      </c>
      <c r="B321" t="str">
        <f>VLOOKUP(Table197101112131415171819[[#This Row],[CG]],CGTable,2,FALSE)</f>
        <v>Kontanthjælpsmodtager</v>
      </c>
      <c r="C321">
        <v>4</v>
      </c>
      <c r="D321" t="str">
        <f>VLOOKUP(Table197101112131415171819[[#This Row],[PC]],PCTable,2,FALSE)</f>
        <v>Jobparat</v>
      </c>
      <c r="E321">
        <v>4</v>
      </c>
      <c r="F321" t="str">
        <f>VLOOKUP(Table197101112131415171819[[#This Row],[CC]],CCTable,2,FALSE)</f>
        <v>Kontanthjælpsansøger</v>
      </c>
      <c r="G321">
        <v>70</v>
      </c>
      <c r="H321" t="str">
        <f>VLOOKUP(Table197101112131415171819[[#This Row],[Abs]],AbsenceTable,2,FALSE)</f>
        <v>Tilladelse efter repatrieringslovens § 6</v>
      </c>
      <c r="I321" t="s">
        <v>2</v>
      </c>
    </row>
    <row r="322" spans="1:9" x14ac:dyDescent="0.25">
      <c r="A322">
        <v>2</v>
      </c>
      <c r="B322" t="str">
        <f>VLOOKUP(Table197101112131415171819[[#This Row],[CG]],CGTable,2,FALSE)</f>
        <v>Kontanthjælpsmodtager</v>
      </c>
      <c r="C322">
        <v>4</v>
      </c>
      <c r="D322" t="str">
        <f>VLOOKUP(Table197101112131415171819[[#This Row],[PC]],PCTable,2,FALSE)</f>
        <v>Jobparat</v>
      </c>
      <c r="E322">
        <v>4</v>
      </c>
      <c r="F322" t="str">
        <f>VLOOKUP(Table197101112131415171819[[#This Row],[CC]],CCTable,2,FALSE)</f>
        <v>Kontanthjælpsansøger</v>
      </c>
      <c r="G322">
        <v>70</v>
      </c>
      <c r="H322" t="str">
        <f>VLOOKUP(Table197101112131415171819[[#This Row],[Abs]],AbsenceTable,2,FALSE)</f>
        <v>Tilladelse efter repatrieringslovens § 6</v>
      </c>
      <c r="I322" t="s">
        <v>4</v>
      </c>
    </row>
    <row r="323" spans="1:9" x14ac:dyDescent="0.25">
      <c r="A323">
        <v>2</v>
      </c>
      <c r="B323" t="str">
        <f>VLOOKUP(Table197101112131415171819[[#This Row],[CG]],CGTable,2,FALSE)</f>
        <v>Kontanthjælpsmodtager</v>
      </c>
      <c r="C323">
        <v>4</v>
      </c>
      <c r="D323" t="str">
        <f>VLOOKUP(Table197101112131415171819[[#This Row],[PC]],PCTable,2,FALSE)</f>
        <v>Jobparat</v>
      </c>
      <c r="E323">
        <v>4</v>
      </c>
      <c r="F323" t="str">
        <f>VLOOKUP(Table197101112131415171819[[#This Row],[CC]],CCTable,2,FALSE)</f>
        <v>Kontanthjælpsansøger</v>
      </c>
      <c r="G323">
        <v>71</v>
      </c>
      <c r="H323" t="str">
        <f>VLOOKUP(Table197101112131415171819[[#This Row],[Abs]],AbsenceTable,2,FALSE)</f>
        <v>Arbejdsfordeling op til 6 uger</v>
      </c>
      <c r="I323" t="s">
        <v>2</v>
      </c>
    </row>
    <row r="324" spans="1:9" x14ac:dyDescent="0.25">
      <c r="A324">
        <v>2</v>
      </c>
      <c r="B324" t="str">
        <f>VLOOKUP(Table197101112131415171819[[#This Row],[CG]],CGTable,2,FALSE)</f>
        <v>Kontanthjælpsmodtager</v>
      </c>
      <c r="C324">
        <v>4</v>
      </c>
      <c r="D324" t="str">
        <f>VLOOKUP(Table197101112131415171819[[#This Row],[PC]],PCTable,2,FALSE)</f>
        <v>Jobparat</v>
      </c>
      <c r="E324">
        <v>4</v>
      </c>
      <c r="F324" t="str">
        <f>VLOOKUP(Table197101112131415171819[[#This Row],[CC]],CCTable,2,FALSE)</f>
        <v>Kontanthjælpsansøger</v>
      </c>
      <c r="G324">
        <v>71</v>
      </c>
      <c r="H324" t="str">
        <f>VLOOKUP(Table197101112131415171819[[#This Row],[Abs]],AbsenceTable,2,FALSE)</f>
        <v>Arbejdsfordeling op til 6 uger</v>
      </c>
      <c r="I324" t="s">
        <v>275</v>
      </c>
    </row>
    <row r="325" spans="1:9" x14ac:dyDescent="0.25">
      <c r="A325">
        <v>2</v>
      </c>
      <c r="B325" t="str">
        <f>VLOOKUP(Table197101112131415171819[[#This Row],[CG]],CGTable,2,FALSE)</f>
        <v>Kontanthjælpsmodtager</v>
      </c>
      <c r="C325">
        <v>4</v>
      </c>
      <c r="D325" t="str">
        <f>VLOOKUP(Table197101112131415171819[[#This Row],[PC]],PCTable,2,FALSE)</f>
        <v>Jobparat</v>
      </c>
      <c r="E325">
        <v>4</v>
      </c>
      <c r="F325" t="str">
        <f>VLOOKUP(Table197101112131415171819[[#This Row],[CC]],CCTable,2,FALSE)</f>
        <v>Kontanthjælpsansøger</v>
      </c>
      <c r="G325">
        <v>72</v>
      </c>
      <c r="H325" t="str">
        <f>VLOOKUP(Table197101112131415171819[[#This Row],[Abs]],AbsenceTable,2,FALSE)</f>
        <v>Arbejdsfordeling over 6 uger</v>
      </c>
      <c r="I325" t="s">
        <v>275</v>
      </c>
    </row>
    <row r="326" spans="1:9" x14ac:dyDescent="0.25">
      <c r="A326">
        <v>2</v>
      </c>
      <c r="B326" t="str">
        <f>VLOOKUP(Table197101112131415171819[[#This Row],[CG]],CGTable,2,FALSE)</f>
        <v>Kontanthjælpsmodtager</v>
      </c>
      <c r="C326">
        <v>4</v>
      </c>
      <c r="D326" t="str">
        <f>VLOOKUP(Table197101112131415171819[[#This Row],[PC]],PCTable,2,FALSE)</f>
        <v>Jobparat</v>
      </c>
      <c r="E326">
        <v>4</v>
      </c>
      <c r="F326" t="str">
        <f>VLOOKUP(Table197101112131415171819[[#This Row],[CC]],CCTable,2,FALSE)</f>
        <v>Kontanthjælpsansøger</v>
      </c>
      <c r="G326">
        <v>73</v>
      </c>
      <c r="H326" t="str">
        <f>VLOOKUP(Table197101112131415171819[[#This Row],[Abs]],AbsenceTable,2,FALSE)</f>
        <v>Vejrlig eller materialemangel</v>
      </c>
      <c r="I326" t="s">
        <v>2</v>
      </c>
    </row>
    <row r="327" spans="1:9" x14ac:dyDescent="0.25">
      <c r="A327">
        <v>2</v>
      </c>
      <c r="B327" t="str">
        <f>VLOOKUP(Table197101112131415171819[[#This Row],[CG]],CGTable,2,FALSE)</f>
        <v>Kontanthjælpsmodtager</v>
      </c>
      <c r="C327">
        <v>4</v>
      </c>
      <c r="D327" t="str">
        <f>VLOOKUP(Table197101112131415171819[[#This Row],[PC]],PCTable,2,FALSE)</f>
        <v>Jobparat</v>
      </c>
      <c r="E327">
        <v>4</v>
      </c>
      <c r="F327" t="str">
        <f>VLOOKUP(Table197101112131415171819[[#This Row],[CC]],CCTable,2,FALSE)</f>
        <v>Kontanthjælpsansøger</v>
      </c>
      <c r="G327">
        <v>73</v>
      </c>
      <c r="H327" t="str">
        <f>VLOOKUP(Table197101112131415171819[[#This Row],[Abs]],AbsenceTable,2,FALSE)</f>
        <v>Vejrlig eller materialemangel</v>
      </c>
      <c r="I327" t="s">
        <v>275</v>
      </c>
    </row>
    <row r="328" spans="1:9" x14ac:dyDescent="0.25">
      <c r="A328">
        <v>2</v>
      </c>
      <c r="B328" t="str">
        <f>VLOOKUP(Table197101112131415171819[[#This Row],[CG]],CGTable,2,FALSE)</f>
        <v>Kontanthjælpsmodtager</v>
      </c>
      <c r="C328">
        <v>4</v>
      </c>
      <c r="D328" t="str">
        <f>VLOOKUP(Table197101112131415171819[[#This Row],[PC]],PCTable,2,FALSE)</f>
        <v>Jobparat</v>
      </c>
      <c r="E328">
        <v>4</v>
      </c>
      <c r="F328" t="str">
        <f>VLOOKUP(Table197101112131415171819[[#This Row],[CC]],CCTable,2,FALSE)</f>
        <v>Kontanthjælpsansøger</v>
      </c>
      <c r="G328">
        <v>74</v>
      </c>
      <c r="H328" t="str">
        <f>VLOOKUP(Table197101112131415171819[[#This Row],[Abs]],AbsenceTable,2,FALSE)</f>
        <v>Uddannelse under pulje til uddannelsesløft</v>
      </c>
      <c r="I328" t="s">
        <v>2</v>
      </c>
    </row>
    <row r="329" spans="1:9" x14ac:dyDescent="0.25">
      <c r="A329">
        <v>2</v>
      </c>
      <c r="B329" t="str">
        <f>VLOOKUP(Table197101112131415171819[[#This Row],[CG]],CGTable,2,FALSE)</f>
        <v>Kontanthjælpsmodtager</v>
      </c>
      <c r="C329">
        <v>4</v>
      </c>
      <c r="D329" t="str">
        <f>VLOOKUP(Table197101112131415171819[[#This Row],[PC]],PCTable,2,FALSE)</f>
        <v>Jobparat</v>
      </c>
      <c r="E329">
        <v>4</v>
      </c>
      <c r="F329" t="str">
        <f>VLOOKUP(Table197101112131415171819[[#This Row],[CC]],CCTable,2,FALSE)</f>
        <v>Kontanthjælpsansøger</v>
      </c>
      <c r="G329">
        <v>76</v>
      </c>
      <c r="H329" t="str">
        <f>VLOOKUP(Table197101112131415171819[[#This Row],[Abs]],AbsenceTable,2,FALSE)</f>
        <v>Dom til anbringelse, forvaring eller behandling</v>
      </c>
      <c r="I329" t="s">
        <v>2</v>
      </c>
    </row>
    <row r="330" spans="1:9" x14ac:dyDescent="0.25">
      <c r="A330">
        <v>2</v>
      </c>
      <c r="B330" t="str">
        <f>VLOOKUP(Table197101112131415171819[[#This Row],[CG]],CGTable,2,FALSE)</f>
        <v>Kontanthjælpsmodtager</v>
      </c>
      <c r="C330">
        <v>4</v>
      </c>
      <c r="D330" t="str">
        <f>VLOOKUP(Table197101112131415171819[[#This Row],[PC]],PCTable,2,FALSE)</f>
        <v>Jobparat</v>
      </c>
      <c r="E330">
        <v>4</v>
      </c>
      <c r="F330" t="str">
        <f>VLOOKUP(Table197101112131415171819[[#This Row],[CC]],CCTable,2,FALSE)</f>
        <v>Kontanthjælpsansøger</v>
      </c>
      <c r="G330">
        <v>76</v>
      </c>
      <c r="H330" t="str">
        <f>VLOOKUP(Table197101112131415171819[[#This Row],[Abs]],AbsenceTable,2,FALSE)</f>
        <v>Dom til anbringelse, forvaring eller behandling</v>
      </c>
      <c r="I330" t="s">
        <v>4</v>
      </c>
    </row>
    <row r="331" spans="1:9" x14ac:dyDescent="0.25">
      <c r="A331">
        <v>2</v>
      </c>
      <c r="B331" t="str">
        <f>VLOOKUP(Table197101112131415171819[[#This Row],[CG]],CGTable,2,FALSE)</f>
        <v>Kontanthjælpsmodtager</v>
      </c>
      <c r="C331">
        <v>4</v>
      </c>
      <c r="D331" t="str">
        <f>VLOOKUP(Table197101112131415171819[[#This Row],[PC]],PCTable,2,FALSE)</f>
        <v>Jobparat</v>
      </c>
      <c r="E331">
        <v>4</v>
      </c>
      <c r="F331" t="str">
        <f>VLOOKUP(Table197101112131415171819[[#This Row],[CC]],CCTable,2,FALSE)</f>
        <v>Kontanthjælpsansøger</v>
      </c>
      <c r="G331">
        <v>76</v>
      </c>
      <c r="H331" t="str">
        <f>VLOOKUP(Table197101112131415171819[[#This Row],[Abs]],AbsenceTable,2,FALSE)</f>
        <v>Dom til anbringelse, forvaring eller behandling</v>
      </c>
      <c r="I331" t="s">
        <v>253</v>
      </c>
    </row>
    <row r="332" spans="1:9" x14ac:dyDescent="0.25">
      <c r="A332">
        <v>2</v>
      </c>
      <c r="B332" t="str">
        <f>VLOOKUP(Table197101112131415171819[[#This Row],[CG]],CGTable,2,FALSE)</f>
        <v>Kontanthjælpsmodtager</v>
      </c>
      <c r="C332">
        <v>4</v>
      </c>
      <c r="D332" t="str">
        <f>VLOOKUP(Table197101112131415171819[[#This Row],[PC]],PCTable,2,FALSE)</f>
        <v>Jobparat</v>
      </c>
      <c r="E332">
        <v>4</v>
      </c>
      <c r="F332" t="str">
        <f>VLOOKUP(Table197101112131415171819[[#This Row],[CC]],CCTable,2,FALSE)</f>
        <v>Kontanthjælpsansøger</v>
      </c>
      <c r="G332">
        <v>77</v>
      </c>
      <c r="H332" t="str">
        <f>VLOOKUP(Table197101112131415171819[[#This Row],[Abs]],AbsenceTable,2,FALSE)</f>
        <v>På vej på erhvervsuddannelse (inden for 6 uger)</v>
      </c>
      <c r="I332" t="s">
        <v>2</v>
      </c>
    </row>
    <row r="333" spans="1:9" x14ac:dyDescent="0.25">
      <c r="A333">
        <v>2</v>
      </c>
      <c r="B333" t="str">
        <f>VLOOKUP(Table197101112131415171819[[#This Row],[CG]],CGTable,2,FALSE)</f>
        <v>Kontanthjælpsmodtager</v>
      </c>
      <c r="C333">
        <v>4</v>
      </c>
      <c r="D333" t="str">
        <f>VLOOKUP(Table197101112131415171819[[#This Row],[PC]],PCTable,2,FALSE)</f>
        <v>Jobparat</v>
      </c>
      <c r="E333">
        <v>4</v>
      </c>
      <c r="F333" t="str">
        <f>VLOOKUP(Table197101112131415171819[[#This Row],[CC]],CCTable,2,FALSE)</f>
        <v>Kontanthjælpsansøger</v>
      </c>
      <c r="G333">
        <v>77</v>
      </c>
      <c r="H333" t="str">
        <f>VLOOKUP(Table197101112131415171819[[#This Row],[Abs]],AbsenceTable,2,FALSE)</f>
        <v>På vej på erhvervsuddannelse (inden for 6 uger)</v>
      </c>
      <c r="I333" t="s">
        <v>275</v>
      </c>
    </row>
    <row r="334" spans="1:9" x14ac:dyDescent="0.25">
      <c r="A334">
        <v>2</v>
      </c>
      <c r="B334" t="str">
        <f>VLOOKUP(Table197101112131415171819[[#This Row],[CG]],CGTable,2,FALSE)</f>
        <v>Kontanthjælpsmodtager</v>
      </c>
      <c r="C334">
        <v>4</v>
      </c>
      <c r="D334" t="str">
        <f>VLOOKUP(Table197101112131415171819[[#This Row],[PC]],PCTable,2,FALSE)</f>
        <v>Jobparat</v>
      </c>
      <c r="E334">
        <v>4</v>
      </c>
      <c r="F334" t="str">
        <f>VLOOKUP(Table197101112131415171819[[#This Row],[CC]],CCTable,2,FALSE)</f>
        <v>Kontanthjælpsansøger</v>
      </c>
      <c r="G334">
        <v>78</v>
      </c>
      <c r="H334" t="str">
        <f>VLOOKUP(Table197101112131415171819[[#This Row],[Abs]],AbsenceTable,2,FALSE)</f>
        <v>Arbejdsfordeling - ny midlertidig ordning. COVID-19</v>
      </c>
      <c r="I334" t="s">
        <v>2</v>
      </c>
    </row>
    <row r="335" spans="1:9" x14ac:dyDescent="0.25">
      <c r="A335">
        <v>2</v>
      </c>
      <c r="B335" t="str">
        <f>VLOOKUP(Table197101112131415171819[[#This Row],[CG]],CGTable,2,FALSE)</f>
        <v>Kontanthjælpsmodtager</v>
      </c>
      <c r="C335">
        <v>4</v>
      </c>
      <c r="D335" t="str">
        <f>VLOOKUP(Table197101112131415171819[[#This Row],[PC]],PCTable,2,FALSE)</f>
        <v>Jobparat</v>
      </c>
      <c r="E335">
        <v>4</v>
      </c>
      <c r="F335" t="str">
        <f>VLOOKUP(Table197101112131415171819[[#This Row],[CC]],CCTable,2,FALSE)</f>
        <v>Kontanthjælpsansøger</v>
      </c>
      <c r="G335">
        <v>78</v>
      </c>
      <c r="H335" t="str">
        <f>VLOOKUP(Table197101112131415171819[[#This Row],[Abs]],AbsenceTable,2,FALSE)</f>
        <v>Arbejdsfordeling - ny midlertidig ordning. COVID-19</v>
      </c>
      <c r="I335" t="s">
        <v>275</v>
      </c>
    </row>
    <row r="336" spans="1:9" x14ac:dyDescent="0.25">
      <c r="A336">
        <v>2</v>
      </c>
      <c r="B336" t="str">
        <f>VLOOKUP(Table197101112131415171819[[#This Row],[CG]],CGTable,2,FALSE)</f>
        <v>Kontanthjælpsmodtager</v>
      </c>
      <c r="C336">
        <v>4</v>
      </c>
      <c r="D336" t="str">
        <f>VLOOKUP(Table197101112131415171819[[#This Row],[PC]],PCTable,2,FALSE)</f>
        <v>Jobparat</v>
      </c>
      <c r="E336">
        <v>4</v>
      </c>
      <c r="F336" t="str">
        <f>VLOOKUP(Table197101112131415171819[[#This Row],[CC]],CCTable,2,FALSE)</f>
        <v>Kontanthjælpsansøger</v>
      </c>
      <c r="G336">
        <v>79</v>
      </c>
      <c r="H336" t="str">
        <f>VLOOKUP(Table197101112131415171819[[#This Row],[Abs]],AbsenceTable,2,FALSE)</f>
        <v>Sorgorlov</v>
      </c>
      <c r="I336" t="s">
        <v>2</v>
      </c>
    </row>
    <row r="337" spans="1:9" x14ac:dyDescent="0.25">
      <c r="A337">
        <v>2</v>
      </c>
      <c r="B337" t="str">
        <f>VLOOKUP(Table197101112131415171819[[#This Row],[CG]],CGTable,2,FALSE)</f>
        <v>Kontanthjælpsmodtager</v>
      </c>
      <c r="C337">
        <v>4</v>
      </c>
      <c r="D337" t="str">
        <f>VLOOKUP(Table197101112131415171819[[#This Row],[PC]],PCTable,2,FALSE)</f>
        <v>Jobparat</v>
      </c>
      <c r="E337">
        <v>4</v>
      </c>
      <c r="F337" t="str">
        <f>VLOOKUP(Table197101112131415171819[[#This Row],[CC]],CCTable,2,FALSE)</f>
        <v>Kontanthjælpsansøger</v>
      </c>
      <c r="G337">
        <v>79</v>
      </c>
      <c r="H337" t="str">
        <f>VLOOKUP(Table197101112131415171819[[#This Row],[Abs]],AbsenceTable,2,FALSE)</f>
        <v>Sorgorlov</v>
      </c>
      <c r="I337" t="s">
        <v>4</v>
      </c>
    </row>
    <row r="338" spans="1:9" x14ac:dyDescent="0.25">
      <c r="A338">
        <v>2</v>
      </c>
      <c r="B338" t="str">
        <f>VLOOKUP(Table197101112131415171819[[#This Row],[CG]],CGTable,2,FALSE)</f>
        <v>Kontanthjælpsmodtager</v>
      </c>
      <c r="C338">
        <v>4</v>
      </c>
      <c r="D338" t="str">
        <f>VLOOKUP(Table197101112131415171819[[#This Row],[PC]],PCTable,2,FALSE)</f>
        <v>Jobparat</v>
      </c>
      <c r="E338">
        <v>4</v>
      </c>
      <c r="F338" t="str">
        <f>VLOOKUP(Table197101112131415171819[[#This Row],[CC]],CCTable,2,FALSE)</f>
        <v>Kontanthjælpsansøger</v>
      </c>
      <c r="G338">
        <v>79</v>
      </c>
      <c r="H338" t="str">
        <f>VLOOKUP(Table197101112131415171819[[#This Row],[Abs]],AbsenceTable,2,FALSE)</f>
        <v>Sorgorlov</v>
      </c>
      <c r="I338" t="s">
        <v>253</v>
      </c>
    </row>
    <row r="339" spans="1:9" x14ac:dyDescent="0.25">
      <c r="A339">
        <v>2</v>
      </c>
      <c r="B339" t="str">
        <f>VLOOKUP(Table197101112131415171819[[#This Row],[CG]],CGTable,2,FALSE)</f>
        <v>Kontanthjælpsmodtager</v>
      </c>
      <c r="C339">
        <v>4</v>
      </c>
      <c r="D339" t="str">
        <f>VLOOKUP(Table197101112131415171819[[#This Row],[PC]],PCTable,2,FALSE)</f>
        <v>Jobparat</v>
      </c>
      <c r="E339">
        <v>4</v>
      </c>
      <c r="F339" t="str">
        <f>VLOOKUP(Table197101112131415171819[[#This Row],[CC]],CCTable,2,FALSE)</f>
        <v>Kontanthjælpsansøger</v>
      </c>
      <c r="G339">
        <v>80</v>
      </c>
      <c r="H339" t="str">
        <f>VLOOKUP(Table197101112131415171819[[#This Row],[Abs]],AbsenceTable,2,FALSE)</f>
        <v>Fritaget for rådighed under uddannelsestilbud - minkerhverv eller følgeerhverv</v>
      </c>
      <c r="I339" t="s">
        <v>2</v>
      </c>
    </row>
    <row r="340" spans="1:9" x14ac:dyDescent="0.25">
      <c r="A340">
        <v>2</v>
      </c>
      <c r="B340" t="str">
        <f>VLOOKUP(Table197101112131415171819[[#This Row],[CG]],CGTable,2,FALSE)</f>
        <v>Kontanthjælpsmodtager</v>
      </c>
      <c r="C340">
        <v>5</v>
      </c>
      <c r="D340" t="str">
        <f>VLOOKUP(Table197101112131415171819[[#This Row],[PC]],PCTable,2,FALSE)</f>
        <v>Aktivitetsparat</v>
      </c>
      <c r="E340">
        <v>2</v>
      </c>
      <c r="F340" t="str">
        <f>VLOOKUP(Table197101112131415171819[[#This Row],[CC]],CCTable,2,FALSE)</f>
        <v>Kontanthjælpsmodtager</v>
      </c>
      <c r="G340" t="s">
        <v>1</v>
      </c>
      <c r="H340" t="e">
        <f>VLOOKUP(Table197101112131415171819[[#This Row],[Abs]],AbsenceTable,2,FALSE)</f>
        <v>#N/A</v>
      </c>
      <c r="I340" t="s">
        <v>2</v>
      </c>
    </row>
    <row r="341" spans="1:9" x14ac:dyDescent="0.25">
      <c r="A341">
        <v>2</v>
      </c>
      <c r="B341" t="str">
        <f>VLOOKUP(Table197101112131415171819[[#This Row],[CG]],CGTable,2,FALSE)</f>
        <v>Kontanthjælpsmodtager</v>
      </c>
      <c r="C341">
        <v>5</v>
      </c>
      <c r="D341" t="str">
        <f>VLOOKUP(Table197101112131415171819[[#This Row],[PC]],PCTable,2,FALSE)</f>
        <v>Aktivitetsparat</v>
      </c>
      <c r="E341">
        <v>2</v>
      </c>
      <c r="F341" t="str">
        <f>VLOOKUP(Table197101112131415171819[[#This Row],[CC]],CCTable,2,FALSE)</f>
        <v>Kontanthjælpsmodtager</v>
      </c>
      <c r="G341" t="s">
        <v>1</v>
      </c>
      <c r="H341" t="e">
        <f>VLOOKUP(Table197101112131415171819[[#This Row],[Abs]],AbsenceTable,2,FALSE)</f>
        <v>#N/A</v>
      </c>
      <c r="I341" t="s">
        <v>3</v>
      </c>
    </row>
    <row r="342" spans="1:9" x14ac:dyDescent="0.25">
      <c r="A342">
        <v>2</v>
      </c>
      <c r="B342" t="str">
        <f>VLOOKUP(Table197101112131415171819[[#This Row],[CG]],CGTable,2,FALSE)</f>
        <v>Kontanthjælpsmodtager</v>
      </c>
      <c r="C342">
        <v>5</v>
      </c>
      <c r="D342" t="str">
        <f>VLOOKUP(Table197101112131415171819[[#This Row],[PC]],PCTable,2,FALSE)</f>
        <v>Aktivitetsparat</v>
      </c>
      <c r="E342">
        <v>2</v>
      </c>
      <c r="F342" t="str">
        <f>VLOOKUP(Table197101112131415171819[[#This Row],[CC]],CCTable,2,FALSE)</f>
        <v>Kontanthjælpsmodtager</v>
      </c>
      <c r="G342" t="s">
        <v>1</v>
      </c>
      <c r="H342" t="e">
        <f>VLOOKUP(Table197101112131415171819[[#This Row],[Abs]],AbsenceTable,2,FALSE)</f>
        <v>#N/A</v>
      </c>
      <c r="I342" t="s">
        <v>4</v>
      </c>
    </row>
    <row r="343" spans="1:9" x14ac:dyDescent="0.25">
      <c r="A343">
        <v>2</v>
      </c>
      <c r="B343" t="str">
        <f>VLOOKUP(Table197101112131415171819[[#This Row],[CG]],CGTable,2,FALSE)</f>
        <v>Kontanthjælpsmodtager</v>
      </c>
      <c r="C343">
        <v>5</v>
      </c>
      <c r="D343" t="str">
        <f>VLOOKUP(Table197101112131415171819[[#This Row],[PC]],PCTable,2,FALSE)</f>
        <v>Aktivitetsparat</v>
      </c>
      <c r="E343">
        <v>2</v>
      </c>
      <c r="F343" t="str">
        <f>VLOOKUP(Table197101112131415171819[[#This Row],[CC]],CCTable,2,FALSE)</f>
        <v>Kontanthjælpsmodtager</v>
      </c>
      <c r="G343">
        <v>43</v>
      </c>
      <c r="H343" t="str">
        <f>VLOOKUP(Table197101112131415171819[[#This Row],[Abs]],AbsenceTable,2,FALSE)</f>
        <v>På vej på efterløn/fleksydelse (inden for 6 uger)</v>
      </c>
      <c r="I343" t="s">
        <v>275</v>
      </c>
    </row>
    <row r="344" spans="1:9" x14ac:dyDescent="0.25">
      <c r="A344">
        <v>2</v>
      </c>
      <c r="B344" t="str">
        <f>VLOOKUP(Table197101112131415171819[[#This Row],[CG]],CGTable,2,FALSE)</f>
        <v>Kontanthjælpsmodtager</v>
      </c>
      <c r="C344">
        <v>5</v>
      </c>
      <c r="D344" t="str">
        <f>VLOOKUP(Table197101112131415171819[[#This Row],[PC]],PCTable,2,FALSE)</f>
        <v>Aktivitetsparat</v>
      </c>
      <c r="E344">
        <v>2</v>
      </c>
      <c r="F344" t="str">
        <f>VLOOKUP(Table197101112131415171819[[#This Row],[CC]],CCTable,2,FALSE)</f>
        <v>Kontanthjælpsmodtager</v>
      </c>
      <c r="G344">
        <v>44</v>
      </c>
      <c r="H344" t="str">
        <f>VLOOKUP(Table197101112131415171819[[#This Row],[Abs]],AbsenceTable,2,FALSE)</f>
        <v>På vej på pension (folkepension) (inden for 6 uger)</v>
      </c>
      <c r="I344" t="s">
        <v>275</v>
      </c>
    </row>
    <row r="345" spans="1:9" x14ac:dyDescent="0.25">
      <c r="A345">
        <v>2</v>
      </c>
      <c r="B345" t="str">
        <f>VLOOKUP(Table197101112131415171819[[#This Row],[CG]],CGTable,2,FALSE)</f>
        <v>Kontanthjælpsmodtager</v>
      </c>
      <c r="C345">
        <v>5</v>
      </c>
      <c r="D345" t="str">
        <f>VLOOKUP(Table197101112131415171819[[#This Row],[PC]],PCTable,2,FALSE)</f>
        <v>Aktivitetsparat</v>
      </c>
      <c r="E345">
        <v>2</v>
      </c>
      <c r="F345" t="str">
        <f>VLOOKUP(Table197101112131415171819[[#This Row],[CC]],CCTable,2,FALSE)</f>
        <v>Kontanthjælpsmodtager</v>
      </c>
      <c r="G345">
        <v>45</v>
      </c>
      <c r="H345" t="str">
        <f>VLOOKUP(Table197101112131415171819[[#This Row],[Abs]],AbsenceTable,2,FALSE)</f>
        <v>På vej i job (inden for 6 uger)</v>
      </c>
      <c r="I345" t="s">
        <v>275</v>
      </c>
    </row>
    <row r="346" spans="1:9" x14ac:dyDescent="0.25">
      <c r="A346">
        <v>2</v>
      </c>
      <c r="B346" t="str">
        <f>VLOOKUP(Table197101112131415171819[[#This Row],[CG]],CGTable,2,FALSE)</f>
        <v>Kontanthjælpsmodtager</v>
      </c>
      <c r="C346">
        <v>5</v>
      </c>
      <c r="D346" t="str">
        <f>VLOOKUP(Table197101112131415171819[[#This Row],[PC]],PCTable,2,FALSE)</f>
        <v>Aktivitetsparat</v>
      </c>
      <c r="E346">
        <v>2</v>
      </c>
      <c r="F346" t="str">
        <f>VLOOKUP(Table197101112131415171819[[#This Row],[CC]],CCTable,2,FALSE)</f>
        <v>Kontanthjælpsmodtager</v>
      </c>
      <c r="G346">
        <v>46</v>
      </c>
      <c r="H346" t="str">
        <f>VLOOKUP(Table197101112131415171819[[#This Row],[Abs]],AbsenceTable,2,FALSE)</f>
        <v>Barsel inden for 6 uger</v>
      </c>
      <c r="I346" t="s">
        <v>275</v>
      </c>
    </row>
    <row r="347" spans="1:9" x14ac:dyDescent="0.25">
      <c r="A347">
        <v>2</v>
      </c>
      <c r="B347" t="str">
        <f>VLOOKUP(Table197101112131415171819[[#This Row],[CG]],CGTable,2,FALSE)</f>
        <v>Kontanthjælpsmodtager</v>
      </c>
      <c r="C347">
        <v>5</v>
      </c>
      <c r="D347" t="str">
        <f>VLOOKUP(Table197101112131415171819[[#This Row],[PC]],PCTable,2,FALSE)</f>
        <v>Aktivitetsparat</v>
      </c>
      <c r="E347">
        <v>2</v>
      </c>
      <c r="F347" t="str">
        <f>VLOOKUP(Table197101112131415171819[[#This Row],[CC]],CCTable,2,FALSE)</f>
        <v>Kontanthjælpsmodtager</v>
      </c>
      <c r="G347">
        <v>50</v>
      </c>
      <c r="H347" t="str">
        <f>VLOOKUP(Table197101112131415171819[[#This Row],[Abs]],AbsenceTable,2,FALSE)</f>
        <v>Deltager i Særlig Tilrettelagt Ungdomsuddannelse (STU)</v>
      </c>
      <c r="I347" t="s">
        <v>253</v>
      </c>
    </row>
    <row r="348" spans="1:9" x14ac:dyDescent="0.25">
      <c r="A348">
        <v>2</v>
      </c>
      <c r="B348" t="str">
        <f>VLOOKUP(Table197101112131415171819[[#This Row],[CG]],CGTable,2,FALSE)</f>
        <v>Kontanthjælpsmodtager</v>
      </c>
      <c r="C348">
        <v>5</v>
      </c>
      <c r="D348" t="str">
        <f>VLOOKUP(Table197101112131415171819[[#This Row],[PC]],PCTable,2,FALSE)</f>
        <v>Aktivitetsparat</v>
      </c>
      <c r="E348">
        <v>2</v>
      </c>
      <c r="F348" t="str">
        <f>VLOOKUP(Table197101112131415171819[[#This Row],[CC]],CCTable,2,FALSE)</f>
        <v>Kontanthjælpsmodtager</v>
      </c>
      <c r="G348">
        <v>71</v>
      </c>
      <c r="H348" t="str">
        <f>VLOOKUP(Table197101112131415171819[[#This Row],[Abs]],AbsenceTable,2,FALSE)</f>
        <v>Arbejdsfordeling op til 6 uger</v>
      </c>
      <c r="I348" t="s">
        <v>275</v>
      </c>
    </row>
    <row r="349" spans="1:9" x14ac:dyDescent="0.25">
      <c r="A349">
        <v>2</v>
      </c>
      <c r="B349" t="str">
        <f>VLOOKUP(Table197101112131415171819[[#This Row],[CG]],CGTable,2,FALSE)</f>
        <v>Kontanthjælpsmodtager</v>
      </c>
      <c r="C349">
        <v>5</v>
      </c>
      <c r="D349" t="str">
        <f>VLOOKUP(Table197101112131415171819[[#This Row],[PC]],PCTable,2,FALSE)</f>
        <v>Aktivitetsparat</v>
      </c>
      <c r="E349">
        <v>2</v>
      </c>
      <c r="F349" t="str">
        <f>VLOOKUP(Table197101112131415171819[[#This Row],[CC]],CCTable,2,FALSE)</f>
        <v>Kontanthjælpsmodtager</v>
      </c>
      <c r="G349">
        <v>72</v>
      </c>
      <c r="H349" t="str">
        <f>VLOOKUP(Table197101112131415171819[[#This Row],[Abs]],AbsenceTable,2,FALSE)</f>
        <v>Arbejdsfordeling over 6 uger</v>
      </c>
      <c r="I349" t="s">
        <v>275</v>
      </c>
    </row>
    <row r="350" spans="1:9" x14ac:dyDescent="0.25">
      <c r="A350">
        <v>2</v>
      </c>
      <c r="B350" t="str">
        <f>VLOOKUP(Table197101112131415171819[[#This Row],[CG]],CGTable,2,FALSE)</f>
        <v>Kontanthjælpsmodtager</v>
      </c>
      <c r="C350">
        <v>5</v>
      </c>
      <c r="D350" t="str">
        <f>VLOOKUP(Table197101112131415171819[[#This Row],[PC]],PCTable,2,FALSE)</f>
        <v>Aktivitetsparat</v>
      </c>
      <c r="E350">
        <v>2</v>
      </c>
      <c r="F350" t="str">
        <f>VLOOKUP(Table197101112131415171819[[#This Row],[CC]],CCTable,2,FALSE)</f>
        <v>Kontanthjælpsmodtager</v>
      </c>
      <c r="G350">
        <v>73</v>
      </c>
      <c r="H350" t="str">
        <f>VLOOKUP(Table197101112131415171819[[#This Row],[Abs]],AbsenceTable,2,FALSE)</f>
        <v>Vejrlig eller materialemangel</v>
      </c>
      <c r="I350" t="s">
        <v>275</v>
      </c>
    </row>
    <row r="351" spans="1:9" x14ac:dyDescent="0.25">
      <c r="A351">
        <v>2</v>
      </c>
      <c r="B351" t="str">
        <f>VLOOKUP(Table197101112131415171819[[#This Row],[CG]],CGTable,2,FALSE)</f>
        <v>Kontanthjælpsmodtager</v>
      </c>
      <c r="C351">
        <v>5</v>
      </c>
      <c r="D351" t="str">
        <f>VLOOKUP(Table197101112131415171819[[#This Row],[PC]],PCTable,2,FALSE)</f>
        <v>Aktivitetsparat</v>
      </c>
      <c r="E351">
        <v>2</v>
      </c>
      <c r="F351" t="str">
        <f>VLOOKUP(Table197101112131415171819[[#This Row],[CC]],CCTable,2,FALSE)</f>
        <v>Kontanthjælpsmodtager</v>
      </c>
      <c r="G351">
        <v>76</v>
      </c>
      <c r="H351" t="str">
        <f>VLOOKUP(Table197101112131415171819[[#This Row],[Abs]],AbsenceTable,2,FALSE)</f>
        <v>Dom til anbringelse, forvaring eller behandling</v>
      </c>
      <c r="I351" t="s">
        <v>253</v>
      </c>
    </row>
    <row r="352" spans="1:9" x14ac:dyDescent="0.25">
      <c r="A352">
        <v>2</v>
      </c>
      <c r="B352" t="str">
        <f>VLOOKUP(Table197101112131415171819[[#This Row],[CG]],CGTable,2,FALSE)</f>
        <v>Kontanthjælpsmodtager</v>
      </c>
      <c r="C352">
        <v>5</v>
      </c>
      <c r="D352" t="str">
        <f>VLOOKUP(Table197101112131415171819[[#This Row],[PC]],PCTable,2,FALSE)</f>
        <v>Aktivitetsparat</v>
      </c>
      <c r="E352">
        <v>2</v>
      </c>
      <c r="F352" t="str">
        <f>VLOOKUP(Table197101112131415171819[[#This Row],[CC]],CCTable,2,FALSE)</f>
        <v>Kontanthjælpsmodtager</v>
      </c>
      <c r="G352">
        <v>77</v>
      </c>
      <c r="H352" t="str">
        <f>VLOOKUP(Table197101112131415171819[[#This Row],[Abs]],AbsenceTable,2,FALSE)</f>
        <v>På vej på erhvervsuddannelse (inden for 6 uger)</v>
      </c>
      <c r="I352" t="s">
        <v>275</v>
      </c>
    </row>
    <row r="353" spans="1:9" x14ac:dyDescent="0.25">
      <c r="A353">
        <v>2</v>
      </c>
      <c r="B353" t="str">
        <f>VLOOKUP(Table197101112131415171819[[#This Row],[CG]],CGTable,2,FALSE)</f>
        <v>Kontanthjælpsmodtager</v>
      </c>
      <c r="C353">
        <v>5</v>
      </c>
      <c r="D353" t="str">
        <f>VLOOKUP(Table197101112131415171819[[#This Row],[PC]],PCTable,2,FALSE)</f>
        <v>Aktivitetsparat</v>
      </c>
      <c r="E353">
        <v>2</v>
      </c>
      <c r="F353" t="str">
        <f>VLOOKUP(Table197101112131415171819[[#This Row],[CC]],CCTable,2,FALSE)</f>
        <v>Kontanthjælpsmodtager</v>
      </c>
      <c r="G353">
        <v>78</v>
      </c>
      <c r="H353" t="str">
        <f>VLOOKUP(Table197101112131415171819[[#This Row],[Abs]],AbsenceTable,2,FALSE)</f>
        <v>Arbejdsfordeling - ny midlertidig ordning. COVID-19</v>
      </c>
      <c r="I353" t="s">
        <v>275</v>
      </c>
    </row>
    <row r="354" spans="1:9" x14ac:dyDescent="0.25">
      <c r="A354">
        <v>2</v>
      </c>
      <c r="B354" t="str">
        <f>VLOOKUP(Table197101112131415171819[[#This Row],[CG]],CGTable,2,FALSE)</f>
        <v>Kontanthjælpsmodtager</v>
      </c>
      <c r="C354">
        <v>5</v>
      </c>
      <c r="D354" t="str">
        <f>VLOOKUP(Table197101112131415171819[[#This Row],[PC]],PCTable,2,FALSE)</f>
        <v>Aktivitetsparat</v>
      </c>
      <c r="E354">
        <v>2</v>
      </c>
      <c r="F354" t="str">
        <f>VLOOKUP(Table197101112131415171819[[#This Row],[CC]],CCTable,2,FALSE)</f>
        <v>Kontanthjælpsmodtager</v>
      </c>
      <c r="G354">
        <v>79</v>
      </c>
      <c r="H354" t="str">
        <f>VLOOKUP(Table197101112131415171819[[#This Row],[Abs]],AbsenceTable,2,FALSE)</f>
        <v>Sorgorlov</v>
      </c>
      <c r="I354" t="s">
        <v>253</v>
      </c>
    </row>
    <row r="355" spans="1:9" x14ac:dyDescent="0.25">
      <c r="A355">
        <v>2</v>
      </c>
      <c r="B355" t="str">
        <f>VLOOKUP(Table197101112131415171819[[#This Row],[CG]],CGTable,2,FALSE)</f>
        <v>Kontanthjælpsmodtager</v>
      </c>
      <c r="C355">
        <v>5</v>
      </c>
      <c r="D355" t="str">
        <f>VLOOKUP(Table197101112131415171819[[#This Row],[PC]],PCTable,2,FALSE)</f>
        <v>Aktivitetsparat</v>
      </c>
      <c r="E355">
        <v>4</v>
      </c>
      <c r="F355" t="str">
        <f>VLOOKUP(Table197101112131415171819[[#This Row],[CC]],CCTable,2,FALSE)</f>
        <v>Kontanthjælpsansøger</v>
      </c>
      <c r="G355" t="s">
        <v>1</v>
      </c>
      <c r="H355" t="e">
        <f>VLOOKUP(Table197101112131415171819[[#This Row],[Abs]],AbsenceTable,2,FALSE)</f>
        <v>#N/A</v>
      </c>
      <c r="I355" t="s">
        <v>2</v>
      </c>
    </row>
    <row r="356" spans="1:9" x14ac:dyDescent="0.25">
      <c r="A356">
        <v>2</v>
      </c>
      <c r="B356" t="str">
        <f>VLOOKUP(Table197101112131415171819[[#This Row],[CG]],CGTable,2,FALSE)</f>
        <v>Kontanthjælpsmodtager</v>
      </c>
      <c r="C356">
        <v>5</v>
      </c>
      <c r="D356" t="str">
        <f>VLOOKUP(Table197101112131415171819[[#This Row],[PC]],PCTable,2,FALSE)</f>
        <v>Aktivitetsparat</v>
      </c>
      <c r="E356">
        <v>4</v>
      </c>
      <c r="F356" t="str">
        <f>VLOOKUP(Table197101112131415171819[[#This Row],[CC]],CCTable,2,FALSE)</f>
        <v>Kontanthjælpsansøger</v>
      </c>
      <c r="G356" t="s">
        <v>1</v>
      </c>
      <c r="H356" t="e">
        <f>VLOOKUP(Table197101112131415171819[[#This Row],[Abs]],AbsenceTable,2,FALSE)</f>
        <v>#N/A</v>
      </c>
      <c r="I356" t="s">
        <v>3</v>
      </c>
    </row>
    <row r="357" spans="1:9" x14ac:dyDescent="0.25">
      <c r="A357">
        <v>2</v>
      </c>
      <c r="B357" t="str">
        <f>VLOOKUP(Table197101112131415171819[[#This Row],[CG]],CGTable,2,FALSE)</f>
        <v>Kontanthjælpsmodtager</v>
      </c>
      <c r="C357">
        <v>5</v>
      </c>
      <c r="D357" t="str">
        <f>VLOOKUP(Table197101112131415171819[[#This Row],[PC]],PCTable,2,FALSE)</f>
        <v>Aktivitetsparat</v>
      </c>
      <c r="E357">
        <v>4</v>
      </c>
      <c r="F357" t="str">
        <f>VLOOKUP(Table197101112131415171819[[#This Row],[CC]],CCTable,2,FALSE)</f>
        <v>Kontanthjælpsansøger</v>
      </c>
      <c r="G357" t="s">
        <v>1</v>
      </c>
      <c r="H357" t="e">
        <f>VLOOKUP(Table197101112131415171819[[#This Row],[Abs]],AbsenceTable,2,FALSE)</f>
        <v>#N/A</v>
      </c>
      <c r="I357" t="s">
        <v>4</v>
      </c>
    </row>
    <row r="358" spans="1:9" x14ac:dyDescent="0.25">
      <c r="A358">
        <v>2</v>
      </c>
      <c r="B358" t="str">
        <f>VLOOKUP(Table197101112131415171819[[#This Row],[CG]],CGTable,2,FALSE)</f>
        <v>Kontanthjælpsmodtager</v>
      </c>
      <c r="C358">
        <v>5</v>
      </c>
      <c r="D358" t="str">
        <f>VLOOKUP(Table197101112131415171819[[#This Row],[PC]],PCTable,2,FALSE)</f>
        <v>Aktivitetsparat</v>
      </c>
      <c r="E358">
        <v>4</v>
      </c>
      <c r="F358" t="str">
        <f>VLOOKUP(Table197101112131415171819[[#This Row],[CC]],CCTable,2,FALSE)</f>
        <v>Kontanthjælpsansøger</v>
      </c>
      <c r="G358">
        <v>43</v>
      </c>
      <c r="H358" t="str">
        <f>VLOOKUP(Table197101112131415171819[[#This Row],[Abs]],AbsenceTable,2,FALSE)</f>
        <v>På vej på efterløn/fleksydelse (inden for 6 uger)</v>
      </c>
      <c r="I358" t="s">
        <v>275</v>
      </c>
    </row>
    <row r="359" spans="1:9" x14ac:dyDescent="0.25">
      <c r="A359">
        <v>2</v>
      </c>
      <c r="B359" t="str">
        <f>VLOOKUP(Table197101112131415171819[[#This Row],[CG]],CGTable,2,FALSE)</f>
        <v>Kontanthjælpsmodtager</v>
      </c>
      <c r="C359">
        <v>5</v>
      </c>
      <c r="D359" t="str">
        <f>VLOOKUP(Table197101112131415171819[[#This Row],[PC]],PCTable,2,FALSE)</f>
        <v>Aktivitetsparat</v>
      </c>
      <c r="E359">
        <v>4</v>
      </c>
      <c r="F359" t="str">
        <f>VLOOKUP(Table197101112131415171819[[#This Row],[CC]],CCTable,2,FALSE)</f>
        <v>Kontanthjælpsansøger</v>
      </c>
      <c r="G359">
        <v>44</v>
      </c>
      <c r="H359" t="str">
        <f>VLOOKUP(Table197101112131415171819[[#This Row],[Abs]],AbsenceTable,2,FALSE)</f>
        <v>På vej på pension (folkepension) (inden for 6 uger)</v>
      </c>
      <c r="I359" t="s">
        <v>275</v>
      </c>
    </row>
    <row r="360" spans="1:9" x14ac:dyDescent="0.25">
      <c r="A360">
        <v>2</v>
      </c>
      <c r="B360" t="str">
        <f>VLOOKUP(Table197101112131415171819[[#This Row],[CG]],CGTable,2,FALSE)</f>
        <v>Kontanthjælpsmodtager</v>
      </c>
      <c r="C360">
        <v>5</v>
      </c>
      <c r="D360" t="str">
        <f>VLOOKUP(Table197101112131415171819[[#This Row],[PC]],PCTable,2,FALSE)</f>
        <v>Aktivitetsparat</v>
      </c>
      <c r="E360">
        <v>4</v>
      </c>
      <c r="F360" t="str">
        <f>VLOOKUP(Table197101112131415171819[[#This Row],[CC]],CCTable,2,FALSE)</f>
        <v>Kontanthjælpsansøger</v>
      </c>
      <c r="G360">
        <v>45</v>
      </c>
      <c r="H360" t="str">
        <f>VLOOKUP(Table197101112131415171819[[#This Row],[Abs]],AbsenceTable,2,FALSE)</f>
        <v>På vej i job (inden for 6 uger)</v>
      </c>
      <c r="I360" t="s">
        <v>275</v>
      </c>
    </row>
    <row r="361" spans="1:9" x14ac:dyDescent="0.25">
      <c r="A361">
        <v>2</v>
      </c>
      <c r="B361" t="str">
        <f>VLOOKUP(Table197101112131415171819[[#This Row],[CG]],CGTable,2,FALSE)</f>
        <v>Kontanthjælpsmodtager</v>
      </c>
      <c r="C361">
        <v>5</v>
      </c>
      <c r="D361" t="str">
        <f>VLOOKUP(Table197101112131415171819[[#This Row],[PC]],PCTable,2,FALSE)</f>
        <v>Aktivitetsparat</v>
      </c>
      <c r="E361">
        <v>4</v>
      </c>
      <c r="F361" t="str">
        <f>VLOOKUP(Table197101112131415171819[[#This Row],[CC]],CCTable,2,FALSE)</f>
        <v>Kontanthjælpsansøger</v>
      </c>
      <c r="G361">
        <v>46</v>
      </c>
      <c r="H361" t="str">
        <f>VLOOKUP(Table197101112131415171819[[#This Row],[Abs]],AbsenceTable,2,FALSE)</f>
        <v>Barsel inden for 6 uger</v>
      </c>
      <c r="I361" t="s">
        <v>275</v>
      </c>
    </row>
    <row r="362" spans="1:9" x14ac:dyDescent="0.25">
      <c r="A362">
        <v>2</v>
      </c>
      <c r="B362" t="str">
        <f>VLOOKUP(Table197101112131415171819[[#This Row],[CG]],CGTable,2,FALSE)</f>
        <v>Kontanthjælpsmodtager</v>
      </c>
      <c r="C362">
        <v>5</v>
      </c>
      <c r="D362" t="str">
        <f>VLOOKUP(Table197101112131415171819[[#This Row],[PC]],PCTable,2,FALSE)</f>
        <v>Aktivitetsparat</v>
      </c>
      <c r="E362">
        <v>4</v>
      </c>
      <c r="F362" t="str">
        <f>VLOOKUP(Table197101112131415171819[[#This Row],[CC]],CCTable,2,FALSE)</f>
        <v>Kontanthjælpsansøger</v>
      </c>
      <c r="G362">
        <v>50</v>
      </c>
      <c r="H362" t="str">
        <f>VLOOKUP(Table197101112131415171819[[#This Row],[Abs]],AbsenceTable,2,FALSE)</f>
        <v>Deltager i Særlig Tilrettelagt Ungdomsuddannelse (STU)</v>
      </c>
      <c r="I362" t="s">
        <v>253</v>
      </c>
    </row>
    <row r="363" spans="1:9" x14ac:dyDescent="0.25">
      <c r="A363">
        <v>2</v>
      </c>
      <c r="B363" t="str">
        <f>VLOOKUP(Table197101112131415171819[[#This Row],[CG]],CGTable,2,FALSE)</f>
        <v>Kontanthjælpsmodtager</v>
      </c>
      <c r="C363">
        <v>5</v>
      </c>
      <c r="D363" t="str">
        <f>VLOOKUP(Table197101112131415171819[[#This Row],[PC]],PCTable,2,FALSE)</f>
        <v>Aktivitetsparat</v>
      </c>
      <c r="E363">
        <v>4</v>
      </c>
      <c r="F363" t="str">
        <f>VLOOKUP(Table197101112131415171819[[#This Row],[CC]],CCTable,2,FALSE)</f>
        <v>Kontanthjælpsansøger</v>
      </c>
      <c r="G363">
        <v>71</v>
      </c>
      <c r="H363" t="str">
        <f>VLOOKUP(Table197101112131415171819[[#This Row],[Abs]],AbsenceTable,2,FALSE)</f>
        <v>Arbejdsfordeling op til 6 uger</v>
      </c>
      <c r="I363" t="s">
        <v>275</v>
      </c>
    </row>
    <row r="364" spans="1:9" x14ac:dyDescent="0.25">
      <c r="A364">
        <v>2</v>
      </c>
      <c r="B364" t="str">
        <f>VLOOKUP(Table197101112131415171819[[#This Row],[CG]],CGTable,2,FALSE)</f>
        <v>Kontanthjælpsmodtager</v>
      </c>
      <c r="C364">
        <v>5</v>
      </c>
      <c r="D364" t="str">
        <f>VLOOKUP(Table197101112131415171819[[#This Row],[PC]],PCTable,2,FALSE)</f>
        <v>Aktivitetsparat</v>
      </c>
      <c r="E364">
        <v>4</v>
      </c>
      <c r="F364" t="str">
        <f>VLOOKUP(Table197101112131415171819[[#This Row],[CC]],CCTable,2,FALSE)</f>
        <v>Kontanthjælpsansøger</v>
      </c>
      <c r="G364">
        <v>72</v>
      </c>
      <c r="H364" t="str">
        <f>VLOOKUP(Table197101112131415171819[[#This Row],[Abs]],AbsenceTable,2,FALSE)</f>
        <v>Arbejdsfordeling over 6 uger</v>
      </c>
      <c r="I364" t="s">
        <v>275</v>
      </c>
    </row>
    <row r="365" spans="1:9" x14ac:dyDescent="0.25">
      <c r="A365">
        <v>2</v>
      </c>
      <c r="B365" t="str">
        <f>VLOOKUP(Table197101112131415171819[[#This Row],[CG]],CGTable,2,FALSE)</f>
        <v>Kontanthjælpsmodtager</v>
      </c>
      <c r="C365">
        <v>5</v>
      </c>
      <c r="D365" t="str">
        <f>VLOOKUP(Table197101112131415171819[[#This Row],[PC]],PCTable,2,FALSE)</f>
        <v>Aktivitetsparat</v>
      </c>
      <c r="E365">
        <v>4</v>
      </c>
      <c r="F365" t="str">
        <f>VLOOKUP(Table197101112131415171819[[#This Row],[CC]],CCTable,2,FALSE)</f>
        <v>Kontanthjælpsansøger</v>
      </c>
      <c r="G365">
        <v>73</v>
      </c>
      <c r="H365" t="str">
        <f>VLOOKUP(Table197101112131415171819[[#This Row],[Abs]],AbsenceTable,2,FALSE)</f>
        <v>Vejrlig eller materialemangel</v>
      </c>
      <c r="I365" t="s">
        <v>275</v>
      </c>
    </row>
    <row r="366" spans="1:9" x14ac:dyDescent="0.25">
      <c r="A366">
        <v>2</v>
      </c>
      <c r="B366" t="str">
        <f>VLOOKUP(Table197101112131415171819[[#This Row],[CG]],CGTable,2,FALSE)</f>
        <v>Kontanthjælpsmodtager</v>
      </c>
      <c r="C366">
        <v>5</v>
      </c>
      <c r="D366" t="str">
        <f>VLOOKUP(Table197101112131415171819[[#This Row],[PC]],PCTable,2,FALSE)</f>
        <v>Aktivitetsparat</v>
      </c>
      <c r="E366">
        <v>4</v>
      </c>
      <c r="F366" t="str">
        <f>VLOOKUP(Table197101112131415171819[[#This Row],[CC]],CCTable,2,FALSE)</f>
        <v>Kontanthjælpsansøger</v>
      </c>
      <c r="G366">
        <v>76</v>
      </c>
      <c r="H366" t="str">
        <f>VLOOKUP(Table197101112131415171819[[#This Row],[Abs]],AbsenceTable,2,FALSE)</f>
        <v>Dom til anbringelse, forvaring eller behandling</v>
      </c>
      <c r="I366" t="s">
        <v>253</v>
      </c>
    </row>
    <row r="367" spans="1:9" x14ac:dyDescent="0.25">
      <c r="A367">
        <v>2</v>
      </c>
      <c r="B367" t="str">
        <f>VLOOKUP(Table197101112131415171819[[#This Row],[CG]],CGTable,2,FALSE)</f>
        <v>Kontanthjælpsmodtager</v>
      </c>
      <c r="C367">
        <v>5</v>
      </c>
      <c r="D367" t="str">
        <f>VLOOKUP(Table197101112131415171819[[#This Row],[PC]],PCTable,2,FALSE)</f>
        <v>Aktivitetsparat</v>
      </c>
      <c r="E367">
        <v>4</v>
      </c>
      <c r="F367" t="str">
        <f>VLOOKUP(Table197101112131415171819[[#This Row],[CC]],CCTable,2,FALSE)</f>
        <v>Kontanthjælpsansøger</v>
      </c>
      <c r="G367">
        <v>77</v>
      </c>
      <c r="H367" t="str">
        <f>VLOOKUP(Table197101112131415171819[[#This Row],[Abs]],AbsenceTable,2,FALSE)</f>
        <v>På vej på erhvervsuddannelse (inden for 6 uger)</v>
      </c>
      <c r="I367" t="s">
        <v>275</v>
      </c>
    </row>
    <row r="368" spans="1:9" x14ac:dyDescent="0.25">
      <c r="A368">
        <v>2</v>
      </c>
      <c r="B368" t="str">
        <f>VLOOKUP(Table197101112131415171819[[#This Row],[CG]],CGTable,2,FALSE)</f>
        <v>Kontanthjælpsmodtager</v>
      </c>
      <c r="C368">
        <v>5</v>
      </c>
      <c r="D368" t="str">
        <f>VLOOKUP(Table197101112131415171819[[#This Row],[PC]],PCTable,2,FALSE)</f>
        <v>Aktivitetsparat</v>
      </c>
      <c r="E368">
        <v>4</v>
      </c>
      <c r="F368" t="str">
        <f>VLOOKUP(Table197101112131415171819[[#This Row],[CC]],CCTable,2,FALSE)</f>
        <v>Kontanthjælpsansøger</v>
      </c>
      <c r="G368">
        <v>78</v>
      </c>
      <c r="H368" t="str">
        <f>VLOOKUP(Table197101112131415171819[[#This Row],[Abs]],AbsenceTable,2,FALSE)</f>
        <v>Arbejdsfordeling - ny midlertidig ordning. COVID-19</v>
      </c>
      <c r="I368" t="s">
        <v>275</v>
      </c>
    </row>
    <row r="369" spans="1:9" x14ac:dyDescent="0.25">
      <c r="A369">
        <v>2</v>
      </c>
      <c r="B369" t="str">
        <f>VLOOKUP(Table197101112131415171819[[#This Row],[CG]],CGTable,2,FALSE)</f>
        <v>Kontanthjælpsmodtager</v>
      </c>
      <c r="C369">
        <v>5</v>
      </c>
      <c r="D369" t="str">
        <f>VLOOKUP(Table197101112131415171819[[#This Row],[PC]],PCTable,2,FALSE)</f>
        <v>Aktivitetsparat</v>
      </c>
      <c r="E369">
        <v>4</v>
      </c>
      <c r="F369" t="str">
        <f>VLOOKUP(Table197101112131415171819[[#This Row],[CC]],CCTable,2,FALSE)</f>
        <v>Kontanthjælpsansøger</v>
      </c>
      <c r="G369">
        <v>79</v>
      </c>
      <c r="H369" t="str">
        <f>VLOOKUP(Table197101112131415171819[[#This Row],[Abs]],AbsenceTable,2,FALSE)</f>
        <v>Sorgorlov</v>
      </c>
      <c r="I369" t="s">
        <v>253</v>
      </c>
    </row>
    <row r="370" spans="1:9" x14ac:dyDescent="0.25">
      <c r="A370">
        <v>2</v>
      </c>
      <c r="B370" t="str">
        <f>VLOOKUP(Table197101112131415171819[[#This Row],[CG]],CGTable,2,FALSE)</f>
        <v>Kontanthjælpsmodtager</v>
      </c>
      <c r="C370">
        <v>8</v>
      </c>
      <c r="D370" t="str">
        <f>VLOOKUP(Table197101112131415171819[[#This Row],[PC]],PCTable,2,FALSE)</f>
        <v>Ikke visiteret</v>
      </c>
      <c r="E370">
        <v>2</v>
      </c>
      <c r="F370" t="str">
        <f>VLOOKUP(Table197101112131415171819[[#This Row],[CC]],CCTable,2,FALSE)</f>
        <v>Kontanthjælpsmodtager</v>
      </c>
      <c r="G370" t="s">
        <v>1</v>
      </c>
      <c r="H370" t="e">
        <f>VLOOKUP(Table197101112131415171819[[#This Row],[Abs]],AbsenceTable,2,FALSE)</f>
        <v>#N/A</v>
      </c>
      <c r="I370" t="s">
        <v>2</v>
      </c>
    </row>
    <row r="371" spans="1:9" x14ac:dyDescent="0.25">
      <c r="A371">
        <v>2</v>
      </c>
      <c r="B371" t="str">
        <f>VLOOKUP(Table197101112131415171819[[#This Row],[CG]],CGTable,2,FALSE)</f>
        <v>Kontanthjælpsmodtager</v>
      </c>
      <c r="C371">
        <v>8</v>
      </c>
      <c r="D371" t="str">
        <f>VLOOKUP(Table197101112131415171819[[#This Row],[PC]],PCTable,2,FALSE)</f>
        <v>Ikke visiteret</v>
      </c>
      <c r="E371">
        <v>2</v>
      </c>
      <c r="F371" t="str">
        <f>VLOOKUP(Table197101112131415171819[[#This Row],[CC]],CCTable,2,FALSE)</f>
        <v>Kontanthjælpsmodtager</v>
      </c>
      <c r="G371" t="s">
        <v>1</v>
      </c>
      <c r="H371" t="e">
        <f>VLOOKUP(Table197101112131415171819[[#This Row],[Abs]],AbsenceTable,2,FALSE)</f>
        <v>#N/A</v>
      </c>
      <c r="I371" t="s">
        <v>3</v>
      </c>
    </row>
    <row r="372" spans="1:9" x14ac:dyDescent="0.25">
      <c r="A372">
        <v>2</v>
      </c>
      <c r="B372" t="str">
        <f>VLOOKUP(Table197101112131415171819[[#This Row],[CG]],CGTable,2,FALSE)</f>
        <v>Kontanthjælpsmodtager</v>
      </c>
      <c r="C372">
        <v>8</v>
      </c>
      <c r="D372" t="str">
        <f>VLOOKUP(Table197101112131415171819[[#This Row],[PC]],PCTable,2,FALSE)</f>
        <v>Ikke visiteret</v>
      </c>
      <c r="E372">
        <v>2</v>
      </c>
      <c r="F372" t="str">
        <f>VLOOKUP(Table197101112131415171819[[#This Row],[CC]],CCTable,2,FALSE)</f>
        <v>Kontanthjælpsmodtager</v>
      </c>
      <c r="G372">
        <v>6</v>
      </c>
      <c r="H372" t="str">
        <f>VLOOKUP(Table197101112131415171819[[#This Row],[Abs]],AbsenceTable,2,FALSE)</f>
        <v>Under 18 og uden forældre med forsørgelsespligt</v>
      </c>
      <c r="I372" t="s">
        <v>4</v>
      </c>
    </row>
    <row r="373" spans="1:9" x14ac:dyDescent="0.25">
      <c r="A373">
        <v>2</v>
      </c>
      <c r="B373" t="str">
        <f>VLOOKUP(Table197101112131415171819[[#This Row],[CG]],CGTable,2,FALSE)</f>
        <v>Kontanthjælpsmodtager</v>
      </c>
      <c r="C373">
        <v>8</v>
      </c>
      <c r="D373" t="str">
        <f>VLOOKUP(Table197101112131415171819[[#This Row],[PC]],PCTable,2,FALSE)</f>
        <v>Ikke visiteret</v>
      </c>
      <c r="E373">
        <v>2</v>
      </c>
      <c r="F373" t="str">
        <f>VLOOKUP(Table197101112131415171819[[#This Row],[CC]],CCTable,2,FALSE)</f>
        <v>Kontanthjælpsmodtager</v>
      </c>
      <c r="G373">
        <v>6</v>
      </c>
      <c r="H373" t="str">
        <f>VLOOKUP(Table197101112131415171819[[#This Row],[Abs]],AbsenceTable,2,FALSE)</f>
        <v>Under 18 og uden forældre med forsørgelsespligt</v>
      </c>
      <c r="I373" t="s">
        <v>253</v>
      </c>
    </row>
    <row r="374" spans="1:9" x14ac:dyDescent="0.25">
      <c r="A374">
        <v>2</v>
      </c>
      <c r="B374" t="str">
        <f>VLOOKUP(Table197101112131415171819[[#This Row],[CG]],CGTable,2,FALSE)</f>
        <v>Kontanthjælpsmodtager</v>
      </c>
      <c r="C374">
        <v>8</v>
      </c>
      <c r="D374" t="str">
        <f>VLOOKUP(Table197101112131415171819[[#This Row],[PC]],PCTable,2,FALSE)</f>
        <v>Ikke visiteret</v>
      </c>
      <c r="E374">
        <v>2</v>
      </c>
      <c r="F374" t="str">
        <f>VLOOKUP(Table197101112131415171819[[#This Row],[CC]],CCTable,2,FALSE)</f>
        <v>Kontanthjælpsmodtager</v>
      </c>
      <c r="G374">
        <v>7</v>
      </c>
      <c r="H374" t="str">
        <f>VLOOKUP(Table197101112131415171819[[#This Row],[Abs]],AbsenceTable,2,FALSE)</f>
        <v>Kan ikke få førtidspension eller folkepension</v>
      </c>
      <c r="I374" t="s">
        <v>4</v>
      </c>
    </row>
    <row r="375" spans="1:9" x14ac:dyDescent="0.25">
      <c r="A375">
        <v>2</v>
      </c>
      <c r="B375" t="str">
        <f>VLOOKUP(Table197101112131415171819[[#This Row],[CG]],CGTable,2,FALSE)</f>
        <v>Kontanthjælpsmodtager</v>
      </c>
      <c r="C375">
        <v>8</v>
      </c>
      <c r="D375" t="str">
        <f>VLOOKUP(Table197101112131415171819[[#This Row],[PC]],PCTable,2,FALSE)</f>
        <v>Ikke visiteret</v>
      </c>
      <c r="E375">
        <v>2</v>
      </c>
      <c r="F375" t="str">
        <f>VLOOKUP(Table197101112131415171819[[#This Row],[CC]],CCTable,2,FALSE)</f>
        <v>Kontanthjælpsmodtager</v>
      </c>
      <c r="G375">
        <v>7</v>
      </c>
      <c r="H375" t="str">
        <f>VLOOKUP(Table197101112131415171819[[#This Row],[Abs]],AbsenceTable,2,FALSE)</f>
        <v>Kan ikke få førtidspension eller folkepension</v>
      </c>
      <c r="I375" t="s">
        <v>253</v>
      </c>
    </row>
    <row r="376" spans="1:9" x14ac:dyDescent="0.25">
      <c r="A376">
        <v>2</v>
      </c>
      <c r="B376" t="str">
        <f>VLOOKUP(Table197101112131415171819[[#This Row],[CG]],CGTable,2,FALSE)</f>
        <v>Kontanthjælpsmodtager</v>
      </c>
      <c r="C376">
        <v>8</v>
      </c>
      <c r="D376" t="str">
        <f>VLOOKUP(Table197101112131415171819[[#This Row],[PC]],PCTable,2,FALSE)</f>
        <v>Ikke visiteret</v>
      </c>
      <c r="E376">
        <v>2</v>
      </c>
      <c r="F376" t="str">
        <f>VLOOKUP(Table197101112131415171819[[#This Row],[CC]],CCTable,2,FALSE)</f>
        <v>Kontanthjælpsmodtager</v>
      </c>
      <c r="G376">
        <v>8</v>
      </c>
      <c r="H376" t="str">
        <f>VLOOKUP(Table197101112131415171819[[#This Row],[Abs]],AbsenceTable,2,FALSE)</f>
        <v>Barsel</v>
      </c>
      <c r="I376" t="s">
        <v>4</v>
      </c>
    </row>
    <row r="377" spans="1:9" x14ac:dyDescent="0.25">
      <c r="A377">
        <v>2</v>
      </c>
      <c r="B377" t="str">
        <f>VLOOKUP(Table197101112131415171819[[#This Row],[CG]],CGTable,2,FALSE)</f>
        <v>Kontanthjælpsmodtager</v>
      </c>
      <c r="C377">
        <v>8</v>
      </c>
      <c r="D377" t="str">
        <f>VLOOKUP(Table197101112131415171819[[#This Row],[PC]],PCTable,2,FALSE)</f>
        <v>Ikke visiteret</v>
      </c>
      <c r="E377">
        <v>2</v>
      </c>
      <c r="F377" t="str">
        <f>VLOOKUP(Table197101112131415171819[[#This Row],[CC]],CCTable,2,FALSE)</f>
        <v>Kontanthjælpsmodtager</v>
      </c>
      <c r="G377">
        <v>11</v>
      </c>
      <c r="H377" t="str">
        <f>VLOOKUP(Table197101112131415171819[[#This Row],[Abs]],AbsenceTable,2,FALSE)</f>
        <v>Sygdom - sygemelding</v>
      </c>
      <c r="I377" t="s">
        <v>4</v>
      </c>
    </row>
    <row r="378" spans="1:9" x14ac:dyDescent="0.25">
      <c r="A378">
        <v>2</v>
      </c>
      <c r="B378" t="str">
        <f>VLOOKUP(Table197101112131415171819[[#This Row],[CG]],CGTable,2,FALSE)</f>
        <v>Kontanthjælpsmodtager</v>
      </c>
      <c r="C378">
        <v>8</v>
      </c>
      <c r="D378" t="str">
        <f>VLOOKUP(Table197101112131415171819[[#This Row],[PC]],PCTable,2,FALSE)</f>
        <v>Ikke visiteret</v>
      </c>
      <c r="E378">
        <v>2</v>
      </c>
      <c r="F378" t="str">
        <f>VLOOKUP(Table197101112131415171819[[#This Row],[CC]],CCTable,2,FALSE)</f>
        <v>Kontanthjælpsmodtager</v>
      </c>
      <c r="G378">
        <v>13</v>
      </c>
      <c r="H378" t="str">
        <f>VLOOKUP(Table197101112131415171819[[#This Row],[Abs]],AbsenceTable,2,FALSE)</f>
        <v>Sygdom og/eller helbred forværres ved aktivering</v>
      </c>
      <c r="I378" t="s">
        <v>4</v>
      </c>
    </row>
    <row r="379" spans="1:9" x14ac:dyDescent="0.25">
      <c r="A379">
        <v>2</v>
      </c>
      <c r="B379" t="str">
        <f>VLOOKUP(Table197101112131415171819[[#This Row],[CG]],CGTable,2,FALSE)</f>
        <v>Kontanthjælpsmodtager</v>
      </c>
      <c r="C379">
        <v>8</v>
      </c>
      <c r="D379" t="str">
        <f>VLOOKUP(Table197101112131415171819[[#This Row],[PC]],PCTable,2,FALSE)</f>
        <v>Ikke visiteret</v>
      </c>
      <c r="E379">
        <v>2</v>
      </c>
      <c r="F379" t="str">
        <f>VLOOKUP(Table197101112131415171819[[#This Row],[CC]],CCTable,2,FALSE)</f>
        <v>Kontanthjælpsmodtager</v>
      </c>
      <c r="G379">
        <v>19</v>
      </c>
      <c r="H379" t="str">
        <f>VLOOKUP(Table197101112131415171819[[#This Row],[Abs]],AbsenceTable,2,FALSE)</f>
        <v>Pasning af egne børn</v>
      </c>
      <c r="I379" t="s">
        <v>4</v>
      </c>
    </row>
    <row r="380" spans="1:9" x14ac:dyDescent="0.25">
      <c r="A380">
        <v>2</v>
      </c>
      <c r="B380" t="str">
        <f>VLOOKUP(Table197101112131415171819[[#This Row],[CG]],CGTable,2,FALSE)</f>
        <v>Kontanthjælpsmodtager</v>
      </c>
      <c r="C380">
        <v>8</v>
      </c>
      <c r="D380" t="str">
        <f>VLOOKUP(Table197101112131415171819[[#This Row],[PC]],PCTable,2,FALSE)</f>
        <v>Ikke visiteret</v>
      </c>
      <c r="E380">
        <v>2</v>
      </c>
      <c r="F380" t="str">
        <f>VLOOKUP(Table197101112131415171819[[#This Row],[CC]],CCTable,2,FALSE)</f>
        <v>Kontanthjælpsmodtager</v>
      </c>
      <c r="G380">
        <v>20</v>
      </c>
      <c r="H380" t="str">
        <f>VLOOKUP(Table197101112131415171819[[#This Row],[Abs]],AbsenceTable,2,FALSE)</f>
        <v>Pasning af syge m.v</v>
      </c>
      <c r="I380" t="s">
        <v>4</v>
      </c>
    </row>
    <row r="381" spans="1:9" x14ac:dyDescent="0.25">
      <c r="A381">
        <v>2</v>
      </c>
      <c r="B381" t="str">
        <f>VLOOKUP(Table197101112131415171819[[#This Row],[CG]],CGTable,2,FALSE)</f>
        <v>Kontanthjælpsmodtager</v>
      </c>
      <c r="C381">
        <v>8</v>
      </c>
      <c r="D381" t="str">
        <f>VLOOKUP(Table197101112131415171819[[#This Row],[PC]],PCTable,2,FALSE)</f>
        <v>Ikke visiteret</v>
      </c>
      <c r="E381">
        <v>2</v>
      </c>
      <c r="F381" t="str">
        <f>VLOOKUP(Table197101112131415171819[[#This Row],[CC]],CCTable,2,FALSE)</f>
        <v>Kontanthjælpsmodtager</v>
      </c>
      <c r="G381">
        <v>21</v>
      </c>
      <c r="H381" t="str">
        <f>VLOOKUP(Table197101112131415171819[[#This Row],[Abs]],AbsenceTable,2,FALSE)</f>
        <v>Værnepligt</v>
      </c>
      <c r="I381" t="s">
        <v>4</v>
      </c>
    </row>
    <row r="382" spans="1:9" x14ac:dyDescent="0.25">
      <c r="A382">
        <v>2</v>
      </c>
      <c r="B382" t="str">
        <f>VLOOKUP(Table197101112131415171819[[#This Row],[CG]],CGTable,2,FALSE)</f>
        <v>Kontanthjælpsmodtager</v>
      </c>
      <c r="C382">
        <v>8</v>
      </c>
      <c r="D382" t="str">
        <f>VLOOKUP(Table197101112131415171819[[#This Row],[PC]],PCTable,2,FALSE)</f>
        <v>Ikke visiteret</v>
      </c>
      <c r="E382">
        <v>2</v>
      </c>
      <c r="F382" t="str">
        <f>VLOOKUP(Table197101112131415171819[[#This Row],[CC]],CCTable,2,FALSE)</f>
        <v>Kontanthjælpsmodtager</v>
      </c>
      <c r="G382">
        <v>43</v>
      </c>
      <c r="H382" t="str">
        <f>VLOOKUP(Table197101112131415171819[[#This Row],[Abs]],AbsenceTable,2,FALSE)</f>
        <v>På vej på efterløn/fleksydelse (inden for 6 uger)</v>
      </c>
      <c r="I382" t="s">
        <v>275</v>
      </c>
    </row>
    <row r="383" spans="1:9" x14ac:dyDescent="0.25">
      <c r="A383">
        <v>2</v>
      </c>
      <c r="B383" t="str">
        <f>VLOOKUP(Table197101112131415171819[[#This Row],[CG]],CGTable,2,FALSE)</f>
        <v>Kontanthjælpsmodtager</v>
      </c>
      <c r="C383">
        <v>8</v>
      </c>
      <c r="D383" t="str">
        <f>VLOOKUP(Table197101112131415171819[[#This Row],[PC]],PCTable,2,FALSE)</f>
        <v>Ikke visiteret</v>
      </c>
      <c r="E383">
        <v>2</v>
      </c>
      <c r="F383" t="str">
        <f>VLOOKUP(Table197101112131415171819[[#This Row],[CC]],CCTable,2,FALSE)</f>
        <v>Kontanthjælpsmodtager</v>
      </c>
      <c r="G383">
        <v>44</v>
      </c>
      <c r="H383" t="str">
        <f>VLOOKUP(Table197101112131415171819[[#This Row],[Abs]],AbsenceTable,2,FALSE)</f>
        <v>På vej på pension (folkepension) (inden for 6 uger)</v>
      </c>
      <c r="I383" t="s">
        <v>275</v>
      </c>
    </row>
    <row r="384" spans="1:9" x14ac:dyDescent="0.25">
      <c r="A384">
        <v>2</v>
      </c>
      <c r="B384" t="str">
        <f>VLOOKUP(Table197101112131415171819[[#This Row],[CG]],CGTable,2,FALSE)</f>
        <v>Kontanthjælpsmodtager</v>
      </c>
      <c r="C384">
        <v>8</v>
      </c>
      <c r="D384" t="str">
        <f>VLOOKUP(Table197101112131415171819[[#This Row],[PC]],PCTable,2,FALSE)</f>
        <v>Ikke visiteret</v>
      </c>
      <c r="E384">
        <v>2</v>
      </c>
      <c r="F384" t="str">
        <f>VLOOKUP(Table197101112131415171819[[#This Row],[CC]],CCTable,2,FALSE)</f>
        <v>Kontanthjælpsmodtager</v>
      </c>
      <c r="G384">
        <v>45</v>
      </c>
      <c r="H384" t="str">
        <f>VLOOKUP(Table197101112131415171819[[#This Row],[Abs]],AbsenceTable,2,FALSE)</f>
        <v>På vej i job (inden for 6 uger)</v>
      </c>
      <c r="I384" t="s">
        <v>275</v>
      </c>
    </row>
    <row r="385" spans="1:9" x14ac:dyDescent="0.25">
      <c r="A385">
        <v>2</v>
      </c>
      <c r="B385" t="str">
        <f>VLOOKUP(Table197101112131415171819[[#This Row],[CG]],CGTable,2,FALSE)</f>
        <v>Kontanthjælpsmodtager</v>
      </c>
      <c r="C385">
        <v>8</v>
      </c>
      <c r="D385" t="str">
        <f>VLOOKUP(Table197101112131415171819[[#This Row],[PC]],PCTable,2,FALSE)</f>
        <v>Ikke visiteret</v>
      </c>
      <c r="E385">
        <v>2</v>
      </c>
      <c r="F385" t="str">
        <f>VLOOKUP(Table197101112131415171819[[#This Row],[CC]],CCTable,2,FALSE)</f>
        <v>Kontanthjælpsmodtager</v>
      </c>
      <c r="G385">
        <v>46</v>
      </c>
      <c r="H385" t="str">
        <f>VLOOKUP(Table197101112131415171819[[#This Row],[Abs]],AbsenceTable,2,FALSE)</f>
        <v>Barsel inden for 6 uger</v>
      </c>
      <c r="I385" t="s">
        <v>275</v>
      </c>
    </row>
    <row r="386" spans="1:9" x14ac:dyDescent="0.25">
      <c r="A386">
        <v>2</v>
      </c>
      <c r="B386" t="str">
        <f>VLOOKUP(Table197101112131415171819[[#This Row],[CG]],CGTable,2,FALSE)</f>
        <v>Kontanthjælpsmodtager</v>
      </c>
      <c r="C386">
        <v>8</v>
      </c>
      <c r="D386" t="str">
        <f>VLOOKUP(Table197101112131415171819[[#This Row],[PC]],PCTable,2,FALSE)</f>
        <v>Ikke visiteret</v>
      </c>
      <c r="E386">
        <v>2</v>
      </c>
      <c r="F386" t="str">
        <f>VLOOKUP(Table197101112131415171819[[#This Row],[CC]],CCTable,2,FALSE)</f>
        <v>Kontanthjælpsmodtager</v>
      </c>
      <c r="G386">
        <v>50</v>
      </c>
      <c r="H386" t="str">
        <f>VLOOKUP(Table197101112131415171819[[#This Row],[Abs]],AbsenceTable,2,FALSE)</f>
        <v>Deltager i Særlig Tilrettelagt Ungdomsuddannelse (STU)</v>
      </c>
      <c r="I386" t="s">
        <v>4</v>
      </c>
    </row>
    <row r="387" spans="1:9" x14ac:dyDescent="0.25">
      <c r="A387">
        <v>2</v>
      </c>
      <c r="B387" t="str">
        <f>VLOOKUP(Table197101112131415171819[[#This Row],[CG]],CGTable,2,FALSE)</f>
        <v>Kontanthjælpsmodtager</v>
      </c>
      <c r="C387">
        <v>8</v>
      </c>
      <c r="D387" t="str">
        <f>VLOOKUP(Table197101112131415171819[[#This Row],[PC]],PCTable,2,FALSE)</f>
        <v>Ikke visiteret</v>
      </c>
      <c r="E387">
        <v>2</v>
      </c>
      <c r="F387" t="str">
        <f>VLOOKUP(Table197101112131415171819[[#This Row],[CC]],CCTable,2,FALSE)</f>
        <v>Kontanthjælpsmodtager</v>
      </c>
      <c r="G387">
        <v>50</v>
      </c>
      <c r="H387" t="str">
        <f>VLOOKUP(Table197101112131415171819[[#This Row],[Abs]],AbsenceTable,2,FALSE)</f>
        <v>Deltager i Særlig Tilrettelagt Ungdomsuddannelse (STU)</v>
      </c>
      <c r="I387" t="s">
        <v>253</v>
      </c>
    </row>
    <row r="388" spans="1:9" x14ac:dyDescent="0.25">
      <c r="A388">
        <v>2</v>
      </c>
      <c r="B388" t="str">
        <f>VLOOKUP(Table197101112131415171819[[#This Row],[CG]],CGTable,2,FALSE)</f>
        <v>Kontanthjælpsmodtager</v>
      </c>
      <c r="C388">
        <v>8</v>
      </c>
      <c r="D388" t="str">
        <f>VLOOKUP(Table197101112131415171819[[#This Row],[PC]],PCTable,2,FALSE)</f>
        <v>Ikke visiteret</v>
      </c>
      <c r="E388">
        <v>2</v>
      </c>
      <c r="F388" t="str">
        <f>VLOOKUP(Table197101112131415171819[[#This Row],[CC]],CCTable,2,FALSE)</f>
        <v>Kontanthjælpsmodtager</v>
      </c>
      <c r="G388">
        <v>70</v>
      </c>
      <c r="H388" t="str">
        <f>VLOOKUP(Table197101112131415171819[[#This Row],[Abs]],AbsenceTable,2,FALSE)</f>
        <v>Tilladelse efter repatrieringslovens § 6</v>
      </c>
      <c r="I388" t="s">
        <v>4</v>
      </c>
    </row>
    <row r="389" spans="1:9" x14ac:dyDescent="0.25">
      <c r="A389">
        <v>2</v>
      </c>
      <c r="B389" t="str">
        <f>VLOOKUP(Table197101112131415171819[[#This Row],[CG]],CGTable,2,FALSE)</f>
        <v>Kontanthjælpsmodtager</v>
      </c>
      <c r="C389">
        <v>8</v>
      </c>
      <c r="D389" t="str">
        <f>VLOOKUP(Table197101112131415171819[[#This Row],[PC]],PCTable,2,FALSE)</f>
        <v>Ikke visiteret</v>
      </c>
      <c r="E389">
        <v>2</v>
      </c>
      <c r="F389" t="str">
        <f>VLOOKUP(Table197101112131415171819[[#This Row],[CC]],CCTable,2,FALSE)</f>
        <v>Kontanthjælpsmodtager</v>
      </c>
      <c r="G389">
        <v>71</v>
      </c>
      <c r="H389" t="str">
        <f>VLOOKUP(Table197101112131415171819[[#This Row],[Abs]],AbsenceTable,2,FALSE)</f>
        <v>Arbejdsfordeling op til 6 uger</v>
      </c>
      <c r="I389" t="s">
        <v>275</v>
      </c>
    </row>
    <row r="390" spans="1:9" x14ac:dyDescent="0.25">
      <c r="A390">
        <v>2</v>
      </c>
      <c r="B390" t="str">
        <f>VLOOKUP(Table197101112131415171819[[#This Row],[CG]],CGTable,2,FALSE)</f>
        <v>Kontanthjælpsmodtager</v>
      </c>
      <c r="C390">
        <v>8</v>
      </c>
      <c r="D390" t="str">
        <f>VLOOKUP(Table197101112131415171819[[#This Row],[PC]],PCTable,2,FALSE)</f>
        <v>Ikke visiteret</v>
      </c>
      <c r="E390">
        <v>2</v>
      </c>
      <c r="F390" t="str">
        <f>VLOOKUP(Table197101112131415171819[[#This Row],[CC]],CCTable,2,FALSE)</f>
        <v>Kontanthjælpsmodtager</v>
      </c>
      <c r="G390">
        <v>72</v>
      </c>
      <c r="H390" t="str">
        <f>VLOOKUP(Table197101112131415171819[[#This Row],[Abs]],AbsenceTable,2,FALSE)</f>
        <v>Arbejdsfordeling over 6 uger</v>
      </c>
      <c r="I390" t="s">
        <v>275</v>
      </c>
    </row>
    <row r="391" spans="1:9" x14ac:dyDescent="0.25">
      <c r="A391">
        <v>2</v>
      </c>
      <c r="B391" t="str">
        <f>VLOOKUP(Table197101112131415171819[[#This Row],[CG]],CGTable,2,FALSE)</f>
        <v>Kontanthjælpsmodtager</v>
      </c>
      <c r="C391">
        <v>8</v>
      </c>
      <c r="D391" t="str">
        <f>VLOOKUP(Table197101112131415171819[[#This Row],[PC]],PCTable,2,FALSE)</f>
        <v>Ikke visiteret</v>
      </c>
      <c r="E391">
        <v>2</v>
      </c>
      <c r="F391" t="str">
        <f>VLOOKUP(Table197101112131415171819[[#This Row],[CC]],CCTable,2,FALSE)</f>
        <v>Kontanthjælpsmodtager</v>
      </c>
      <c r="G391">
        <v>73</v>
      </c>
      <c r="H391" t="str">
        <f>VLOOKUP(Table197101112131415171819[[#This Row],[Abs]],AbsenceTable,2,FALSE)</f>
        <v>Vejrlig eller materialemangel</v>
      </c>
      <c r="I391" t="s">
        <v>275</v>
      </c>
    </row>
    <row r="392" spans="1:9" x14ac:dyDescent="0.25">
      <c r="A392">
        <v>2</v>
      </c>
      <c r="B392" t="str">
        <f>VLOOKUP(Table197101112131415171819[[#This Row],[CG]],CGTable,2,FALSE)</f>
        <v>Kontanthjælpsmodtager</v>
      </c>
      <c r="C392">
        <v>8</v>
      </c>
      <c r="D392" t="str">
        <f>VLOOKUP(Table197101112131415171819[[#This Row],[PC]],PCTable,2,FALSE)</f>
        <v>Ikke visiteret</v>
      </c>
      <c r="E392">
        <v>2</v>
      </c>
      <c r="F392" t="str">
        <f>VLOOKUP(Table197101112131415171819[[#This Row],[CC]],CCTable,2,FALSE)</f>
        <v>Kontanthjælpsmodtager</v>
      </c>
      <c r="G392">
        <v>76</v>
      </c>
      <c r="H392" t="str">
        <f>VLOOKUP(Table197101112131415171819[[#This Row],[Abs]],AbsenceTable,2,FALSE)</f>
        <v>Dom til anbringelse, forvaring eller behandling</v>
      </c>
      <c r="I392" t="s">
        <v>4</v>
      </c>
    </row>
    <row r="393" spans="1:9" x14ac:dyDescent="0.25">
      <c r="A393">
        <v>2</v>
      </c>
      <c r="B393" t="str">
        <f>VLOOKUP(Table197101112131415171819[[#This Row],[CG]],CGTable,2,FALSE)</f>
        <v>Kontanthjælpsmodtager</v>
      </c>
      <c r="C393">
        <v>8</v>
      </c>
      <c r="D393" t="str">
        <f>VLOOKUP(Table197101112131415171819[[#This Row],[PC]],PCTable,2,FALSE)</f>
        <v>Ikke visiteret</v>
      </c>
      <c r="E393">
        <v>2</v>
      </c>
      <c r="F393" t="str">
        <f>VLOOKUP(Table197101112131415171819[[#This Row],[CC]],CCTable,2,FALSE)</f>
        <v>Kontanthjælpsmodtager</v>
      </c>
      <c r="G393">
        <v>76</v>
      </c>
      <c r="H393" t="str">
        <f>VLOOKUP(Table197101112131415171819[[#This Row],[Abs]],AbsenceTable,2,FALSE)</f>
        <v>Dom til anbringelse, forvaring eller behandling</v>
      </c>
      <c r="I393" t="s">
        <v>253</v>
      </c>
    </row>
    <row r="394" spans="1:9" x14ac:dyDescent="0.25">
      <c r="A394">
        <v>2</v>
      </c>
      <c r="B394" t="str">
        <f>VLOOKUP(Table197101112131415171819[[#This Row],[CG]],CGTable,2,FALSE)</f>
        <v>Kontanthjælpsmodtager</v>
      </c>
      <c r="C394">
        <v>8</v>
      </c>
      <c r="D394" t="str">
        <f>VLOOKUP(Table197101112131415171819[[#This Row],[PC]],PCTable,2,FALSE)</f>
        <v>Ikke visiteret</v>
      </c>
      <c r="E394">
        <v>2</v>
      </c>
      <c r="F394" t="str">
        <f>VLOOKUP(Table197101112131415171819[[#This Row],[CC]],CCTable,2,FALSE)</f>
        <v>Kontanthjælpsmodtager</v>
      </c>
      <c r="G394">
        <v>77</v>
      </c>
      <c r="H394" t="str">
        <f>VLOOKUP(Table197101112131415171819[[#This Row],[Abs]],AbsenceTable,2,FALSE)</f>
        <v>På vej på erhvervsuddannelse (inden for 6 uger)</v>
      </c>
      <c r="I394" t="s">
        <v>275</v>
      </c>
    </row>
    <row r="395" spans="1:9" x14ac:dyDescent="0.25">
      <c r="A395">
        <v>2</v>
      </c>
      <c r="B395" t="str">
        <f>VLOOKUP(Table197101112131415171819[[#This Row],[CG]],CGTable,2,FALSE)</f>
        <v>Kontanthjælpsmodtager</v>
      </c>
      <c r="C395">
        <v>8</v>
      </c>
      <c r="D395" t="str">
        <f>VLOOKUP(Table197101112131415171819[[#This Row],[PC]],PCTable,2,FALSE)</f>
        <v>Ikke visiteret</v>
      </c>
      <c r="E395">
        <v>2</v>
      </c>
      <c r="F395" t="str">
        <f>VLOOKUP(Table197101112131415171819[[#This Row],[CC]],CCTable,2,FALSE)</f>
        <v>Kontanthjælpsmodtager</v>
      </c>
      <c r="G395">
        <v>78</v>
      </c>
      <c r="H395" t="str">
        <f>VLOOKUP(Table197101112131415171819[[#This Row],[Abs]],AbsenceTable,2,FALSE)</f>
        <v>Arbejdsfordeling - ny midlertidig ordning. COVID-19</v>
      </c>
      <c r="I395" t="s">
        <v>275</v>
      </c>
    </row>
    <row r="396" spans="1:9" x14ac:dyDescent="0.25">
      <c r="A396">
        <v>2</v>
      </c>
      <c r="B396" t="str">
        <f>VLOOKUP(Table197101112131415171819[[#This Row],[CG]],CGTable,2,FALSE)</f>
        <v>Kontanthjælpsmodtager</v>
      </c>
      <c r="C396">
        <v>8</v>
      </c>
      <c r="D396" t="str">
        <f>VLOOKUP(Table197101112131415171819[[#This Row],[PC]],PCTable,2,FALSE)</f>
        <v>Ikke visiteret</v>
      </c>
      <c r="E396">
        <v>2</v>
      </c>
      <c r="F396" t="str">
        <f>VLOOKUP(Table197101112131415171819[[#This Row],[CC]],CCTable,2,FALSE)</f>
        <v>Kontanthjælpsmodtager</v>
      </c>
      <c r="G396">
        <v>79</v>
      </c>
      <c r="H396" t="str">
        <f>VLOOKUP(Table197101112131415171819[[#This Row],[Abs]],AbsenceTable,2,FALSE)</f>
        <v>Sorgorlov</v>
      </c>
      <c r="I396" t="s">
        <v>4</v>
      </c>
    </row>
    <row r="397" spans="1:9" x14ac:dyDescent="0.25">
      <c r="A397">
        <v>2</v>
      </c>
      <c r="B397" t="str">
        <f>VLOOKUP(Table197101112131415171819[[#This Row],[CG]],CGTable,2,FALSE)</f>
        <v>Kontanthjælpsmodtager</v>
      </c>
      <c r="C397">
        <v>8</v>
      </c>
      <c r="D397" t="str">
        <f>VLOOKUP(Table197101112131415171819[[#This Row],[PC]],PCTable,2,FALSE)</f>
        <v>Ikke visiteret</v>
      </c>
      <c r="E397">
        <v>2</v>
      </c>
      <c r="F397" t="str">
        <f>VLOOKUP(Table197101112131415171819[[#This Row],[CC]],CCTable,2,FALSE)</f>
        <v>Kontanthjælpsmodtager</v>
      </c>
      <c r="G397">
        <v>79</v>
      </c>
      <c r="H397" t="str">
        <f>VLOOKUP(Table197101112131415171819[[#This Row],[Abs]],AbsenceTable,2,FALSE)</f>
        <v>Sorgorlov</v>
      </c>
      <c r="I397" t="s">
        <v>253</v>
      </c>
    </row>
    <row r="398" spans="1:9" x14ac:dyDescent="0.25">
      <c r="A398">
        <v>2</v>
      </c>
      <c r="B398" t="str">
        <f>VLOOKUP(Table197101112131415171819[[#This Row],[CG]],CGTable,2,FALSE)</f>
        <v>Kontanthjælpsmodtager</v>
      </c>
      <c r="C398">
        <v>8</v>
      </c>
      <c r="D398" t="str">
        <f>VLOOKUP(Table197101112131415171819[[#This Row],[PC]],PCTable,2,FALSE)</f>
        <v>Ikke visiteret</v>
      </c>
      <c r="E398">
        <v>4</v>
      </c>
      <c r="F398" t="str">
        <f>VLOOKUP(Table197101112131415171819[[#This Row],[CC]],CCTable,2,FALSE)</f>
        <v>Kontanthjælpsansøger</v>
      </c>
      <c r="G398" t="s">
        <v>1</v>
      </c>
      <c r="H398" t="e">
        <f>VLOOKUP(Table197101112131415171819[[#This Row],[Abs]],AbsenceTable,2,FALSE)</f>
        <v>#N/A</v>
      </c>
      <c r="I398" t="s">
        <v>2</v>
      </c>
    </row>
    <row r="399" spans="1:9" x14ac:dyDescent="0.25">
      <c r="A399">
        <v>2</v>
      </c>
      <c r="B399" t="str">
        <f>VLOOKUP(Table197101112131415171819[[#This Row],[CG]],CGTable,2,FALSE)</f>
        <v>Kontanthjælpsmodtager</v>
      </c>
      <c r="C399">
        <v>8</v>
      </c>
      <c r="D399" t="str">
        <f>VLOOKUP(Table197101112131415171819[[#This Row],[PC]],PCTable,2,FALSE)</f>
        <v>Ikke visiteret</v>
      </c>
      <c r="E399">
        <v>4</v>
      </c>
      <c r="F399" t="str">
        <f>VLOOKUP(Table197101112131415171819[[#This Row],[CC]],CCTable,2,FALSE)</f>
        <v>Kontanthjælpsansøger</v>
      </c>
      <c r="G399" t="s">
        <v>1</v>
      </c>
      <c r="H399" t="e">
        <f>VLOOKUP(Table197101112131415171819[[#This Row],[Abs]],AbsenceTable,2,FALSE)</f>
        <v>#N/A</v>
      </c>
      <c r="I399" t="s">
        <v>3</v>
      </c>
    </row>
    <row r="400" spans="1:9" x14ac:dyDescent="0.25">
      <c r="A400">
        <v>2</v>
      </c>
      <c r="B400" t="str">
        <f>VLOOKUP(Table197101112131415171819[[#This Row],[CG]],CGTable,2,FALSE)</f>
        <v>Kontanthjælpsmodtager</v>
      </c>
      <c r="C400">
        <v>8</v>
      </c>
      <c r="D400" t="str">
        <f>VLOOKUP(Table197101112131415171819[[#This Row],[PC]],PCTable,2,FALSE)</f>
        <v>Ikke visiteret</v>
      </c>
      <c r="E400">
        <v>4</v>
      </c>
      <c r="F400" t="str">
        <f>VLOOKUP(Table197101112131415171819[[#This Row],[CC]],CCTable,2,FALSE)</f>
        <v>Kontanthjælpsansøger</v>
      </c>
      <c r="G400">
        <v>6</v>
      </c>
      <c r="H400" t="str">
        <f>VLOOKUP(Table197101112131415171819[[#This Row],[Abs]],AbsenceTable,2,FALSE)</f>
        <v>Under 18 og uden forældre med forsørgelsespligt</v>
      </c>
      <c r="I400" t="s">
        <v>4</v>
      </c>
    </row>
    <row r="401" spans="1:9" x14ac:dyDescent="0.25">
      <c r="A401">
        <v>2</v>
      </c>
      <c r="B401" t="str">
        <f>VLOOKUP(Table197101112131415171819[[#This Row],[CG]],CGTable,2,FALSE)</f>
        <v>Kontanthjælpsmodtager</v>
      </c>
      <c r="C401">
        <v>8</v>
      </c>
      <c r="D401" t="str">
        <f>VLOOKUP(Table197101112131415171819[[#This Row],[PC]],PCTable,2,FALSE)</f>
        <v>Ikke visiteret</v>
      </c>
      <c r="E401">
        <v>4</v>
      </c>
      <c r="F401" t="str">
        <f>VLOOKUP(Table197101112131415171819[[#This Row],[CC]],CCTable,2,FALSE)</f>
        <v>Kontanthjælpsansøger</v>
      </c>
      <c r="G401">
        <v>6</v>
      </c>
      <c r="H401" t="str">
        <f>VLOOKUP(Table197101112131415171819[[#This Row],[Abs]],AbsenceTable,2,FALSE)</f>
        <v>Under 18 og uden forældre med forsørgelsespligt</v>
      </c>
      <c r="I401" t="s">
        <v>253</v>
      </c>
    </row>
    <row r="402" spans="1:9" x14ac:dyDescent="0.25">
      <c r="A402">
        <v>2</v>
      </c>
      <c r="B402" t="str">
        <f>VLOOKUP(Table197101112131415171819[[#This Row],[CG]],CGTable,2,FALSE)</f>
        <v>Kontanthjælpsmodtager</v>
      </c>
      <c r="C402">
        <v>8</v>
      </c>
      <c r="D402" t="str">
        <f>VLOOKUP(Table197101112131415171819[[#This Row],[PC]],PCTable,2,FALSE)</f>
        <v>Ikke visiteret</v>
      </c>
      <c r="E402">
        <v>4</v>
      </c>
      <c r="F402" t="str">
        <f>VLOOKUP(Table197101112131415171819[[#This Row],[CC]],CCTable,2,FALSE)</f>
        <v>Kontanthjælpsansøger</v>
      </c>
      <c r="G402">
        <v>7</v>
      </c>
      <c r="H402" t="str">
        <f>VLOOKUP(Table197101112131415171819[[#This Row],[Abs]],AbsenceTable,2,FALSE)</f>
        <v>Kan ikke få førtidspension eller folkepension</v>
      </c>
      <c r="I402" t="s">
        <v>4</v>
      </c>
    </row>
    <row r="403" spans="1:9" x14ac:dyDescent="0.25">
      <c r="A403">
        <v>2</v>
      </c>
      <c r="B403" t="str">
        <f>VLOOKUP(Table197101112131415171819[[#This Row],[CG]],CGTable,2,FALSE)</f>
        <v>Kontanthjælpsmodtager</v>
      </c>
      <c r="C403">
        <v>8</v>
      </c>
      <c r="D403" t="str">
        <f>VLOOKUP(Table197101112131415171819[[#This Row],[PC]],PCTable,2,FALSE)</f>
        <v>Ikke visiteret</v>
      </c>
      <c r="E403">
        <v>4</v>
      </c>
      <c r="F403" t="str">
        <f>VLOOKUP(Table197101112131415171819[[#This Row],[CC]],CCTable,2,FALSE)</f>
        <v>Kontanthjælpsansøger</v>
      </c>
      <c r="G403">
        <v>7</v>
      </c>
      <c r="H403" t="str">
        <f>VLOOKUP(Table197101112131415171819[[#This Row],[Abs]],AbsenceTable,2,FALSE)</f>
        <v>Kan ikke få førtidspension eller folkepension</v>
      </c>
      <c r="I403" t="s">
        <v>253</v>
      </c>
    </row>
    <row r="404" spans="1:9" x14ac:dyDescent="0.25">
      <c r="A404">
        <v>2</v>
      </c>
      <c r="B404" t="str">
        <f>VLOOKUP(Table197101112131415171819[[#This Row],[CG]],CGTable,2,FALSE)</f>
        <v>Kontanthjælpsmodtager</v>
      </c>
      <c r="C404">
        <v>8</v>
      </c>
      <c r="D404" t="str">
        <f>VLOOKUP(Table197101112131415171819[[#This Row],[PC]],PCTable,2,FALSE)</f>
        <v>Ikke visiteret</v>
      </c>
      <c r="E404">
        <v>4</v>
      </c>
      <c r="F404" t="str">
        <f>VLOOKUP(Table197101112131415171819[[#This Row],[CC]],CCTable,2,FALSE)</f>
        <v>Kontanthjælpsansøger</v>
      </c>
      <c r="G404">
        <v>8</v>
      </c>
      <c r="H404" t="str">
        <f>VLOOKUP(Table197101112131415171819[[#This Row],[Abs]],AbsenceTable,2,FALSE)</f>
        <v>Barsel</v>
      </c>
      <c r="I404" t="s">
        <v>4</v>
      </c>
    </row>
    <row r="405" spans="1:9" x14ac:dyDescent="0.25">
      <c r="A405">
        <v>2</v>
      </c>
      <c r="B405" t="str">
        <f>VLOOKUP(Table197101112131415171819[[#This Row],[CG]],CGTable,2,FALSE)</f>
        <v>Kontanthjælpsmodtager</v>
      </c>
      <c r="C405">
        <v>8</v>
      </c>
      <c r="D405" t="str">
        <f>VLOOKUP(Table197101112131415171819[[#This Row],[PC]],PCTable,2,FALSE)</f>
        <v>Ikke visiteret</v>
      </c>
      <c r="E405">
        <v>4</v>
      </c>
      <c r="F405" t="str">
        <f>VLOOKUP(Table197101112131415171819[[#This Row],[CC]],CCTable,2,FALSE)</f>
        <v>Kontanthjælpsansøger</v>
      </c>
      <c r="G405">
        <v>11</v>
      </c>
      <c r="H405" t="str">
        <f>VLOOKUP(Table197101112131415171819[[#This Row],[Abs]],AbsenceTable,2,FALSE)</f>
        <v>Sygdom - sygemelding</v>
      </c>
      <c r="I405" t="s">
        <v>4</v>
      </c>
    </row>
    <row r="406" spans="1:9" x14ac:dyDescent="0.25">
      <c r="A406">
        <v>2</v>
      </c>
      <c r="B406" t="str">
        <f>VLOOKUP(Table197101112131415171819[[#This Row],[CG]],CGTable,2,FALSE)</f>
        <v>Kontanthjælpsmodtager</v>
      </c>
      <c r="C406">
        <v>8</v>
      </c>
      <c r="D406" t="str">
        <f>VLOOKUP(Table197101112131415171819[[#This Row],[PC]],PCTable,2,FALSE)</f>
        <v>Ikke visiteret</v>
      </c>
      <c r="E406">
        <v>4</v>
      </c>
      <c r="F406" t="str">
        <f>VLOOKUP(Table197101112131415171819[[#This Row],[CC]],CCTable,2,FALSE)</f>
        <v>Kontanthjælpsansøger</v>
      </c>
      <c r="G406">
        <v>13</v>
      </c>
      <c r="H406" t="str">
        <f>VLOOKUP(Table197101112131415171819[[#This Row],[Abs]],AbsenceTable,2,FALSE)</f>
        <v>Sygdom og/eller helbred forværres ved aktivering</v>
      </c>
      <c r="I406" t="s">
        <v>4</v>
      </c>
    </row>
    <row r="407" spans="1:9" x14ac:dyDescent="0.25">
      <c r="A407">
        <v>2</v>
      </c>
      <c r="B407" t="str">
        <f>VLOOKUP(Table197101112131415171819[[#This Row],[CG]],CGTable,2,FALSE)</f>
        <v>Kontanthjælpsmodtager</v>
      </c>
      <c r="C407">
        <v>8</v>
      </c>
      <c r="D407" t="str">
        <f>VLOOKUP(Table197101112131415171819[[#This Row],[PC]],PCTable,2,FALSE)</f>
        <v>Ikke visiteret</v>
      </c>
      <c r="E407">
        <v>4</v>
      </c>
      <c r="F407" t="str">
        <f>VLOOKUP(Table197101112131415171819[[#This Row],[CC]],CCTable,2,FALSE)</f>
        <v>Kontanthjælpsansøger</v>
      </c>
      <c r="G407">
        <v>19</v>
      </c>
      <c r="H407" t="str">
        <f>VLOOKUP(Table197101112131415171819[[#This Row],[Abs]],AbsenceTable,2,FALSE)</f>
        <v>Pasning af egne børn</v>
      </c>
      <c r="I407" t="s">
        <v>4</v>
      </c>
    </row>
    <row r="408" spans="1:9" x14ac:dyDescent="0.25">
      <c r="A408">
        <v>2</v>
      </c>
      <c r="B408" t="str">
        <f>VLOOKUP(Table197101112131415171819[[#This Row],[CG]],CGTable,2,FALSE)</f>
        <v>Kontanthjælpsmodtager</v>
      </c>
      <c r="C408">
        <v>8</v>
      </c>
      <c r="D408" t="str">
        <f>VLOOKUP(Table197101112131415171819[[#This Row],[PC]],PCTable,2,FALSE)</f>
        <v>Ikke visiteret</v>
      </c>
      <c r="E408">
        <v>4</v>
      </c>
      <c r="F408" t="str">
        <f>VLOOKUP(Table197101112131415171819[[#This Row],[CC]],CCTable,2,FALSE)</f>
        <v>Kontanthjælpsansøger</v>
      </c>
      <c r="G408">
        <v>20</v>
      </c>
      <c r="H408" t="str">
        <f>VLOOKUP(Table197101112131415171819[[#This Row],[Abs]],AbsenceTable,2,FALSE)</f>
        <v>Pasning af syge m.v</v>
      </c>
      <c r="I408" t="s">
        <v>4</v>
      </c>
    </row>
    <row r="409" spans="1:9" x14ac:dyDescent="0.25">
      <c r="A409">
        <v>2</v>
      </c>
      <c r="B409" t="str">
        <f>VLOOKUP(Table197101112131415171819[[#This Row],[CG]],CGTable,2,FALSE)</f>
        <v>Kontanthjælpsmodtager</v>
      </c>
      <c r="C409">
        <v>8</v>
      </c>
      <c r="D409" t="str">
        <f>VLOOKUP(Table197101112131415171819[[#This Row],[PC]],PCTable,2,FALSE)</f>
        <v>Ikke visiteret</v>
      </c>
      <c r="E409">
        <v>4</v>
      </c>
      <c r="F409" t="str">
        <f>VLOOKUP(Table197101112131415171819[[#This Row],[CC]],CCTable,2,FALSE)</f>
        <v>Kontanthjælpsansøger</v>
      </c>
      <c r="G409">
        <v>21</v>
      </c>
      <c r="H409" t="str">
        <f>VLOOKUP(Table197101112131415171819[[#This Row],[Abs]],AbsenceTable,2,FALSE)</f>
        <v>Værnepligt</v>
      </c>
      <c r="I409" t="s">
        <v>4</v>
      </c>
    </row>
    <row r="410" spans="1:9" x14ac:dyDescent="0.25">
      <c r="A410">
        <v>2</v>
      </c>
      <c r="B410" t="str">
        <f>VLOOKUP(Table197101112131415171819[[#This Row],[CG]],CGTable,2,FALSE)</f>
        <v>Kontanthjælpsmodtager</v>
      </c>
      <c r="C410">
        <v>8</v>
      </c>
      <c r="D410" t="str">
        <f>VLOOKUP(Table197101112131415171819[[#This Row],[PC]],PCTable,2,FALSE)</f>
        <v>Ikke visiteret</v>
      </c>
      <c r="E410">
        <v>4</v>
      </c>
      <c r="F410" t="str">
        <f>VLOOKUP(Table197101112131415171819[[#This Row],[CC]],CCTable,2,FALSE)</f>
        <v>Kontanthjælpsansøger</v>
      </c>
      <c r="G410">
        <v>43</v>
      </c>
      <c r="H410" t="str">
        <f>VLOOKUP(Table197101112131415171819[[#This Row],[Abs]],AbsenceTable,2,FALSE)</f>
        <v>På vej på efterløn/fleksydelse (inden for 6 uger)</v>
      </c>
      <c r="I410" t="s">
        <v>275</v>
      </c>
    </row>
    <row r="411" spans="1:9" x14ac:dyDescent="0.25">
      <c r="A411">
        <v>2</v>
      </c>
      <c r="B411" t="str">
        <f>VLOOKUP(Table197101112131415171819[[#This Row],[CG]],CGTable,2,FALSE)</f>
        <v>Kontanthjælpsmodtager</v>
      </c>
      <c r="C411">
        <v>8</v>
      </c>
      <c r="D411" t="str">
        <f>VLOOKUP(Table197101112131415171819[[#This Row],[PC]],PCTable,2,FALSE)</f>
        <v>Ikke visiteret</v>
      </c>
      <c r="E411">
        <v>4</v>
      </c>
      <c r="F411" t="str">
        <f>VLOOKUP(Table197101112131415171819[[#This Row],[CC]],CCTable,2,FALSE)</f>
        <v>Kontanthjælpsansøger</v>
      </c>
      <c r="G411">
        <v>44</v>
      </c>
      <c r="H411" t="str">
        <f>VLOOKUP(Table197101112131415171819[[#This Row],[Abs]],AbsenceTable,2,FALSE)</f>
        <v>På vej på pension (folkepension) (inden for 6 uger)</v>
      </c>
      <c r="I411" t="s">
        <v>275</v>
      </c>
    </row>
    <row r="412" spans="1:9" x14ac:dyDescent="0.25">
      <c r="A412">
        <v>2</v>
      </c>
      <c r="B412" t="str">
        <f>VLOOKUP(Table197101112131415171819[[#This Row],[CG]],CGTable,2,FALSE)</f>
        <v>Kontanthjælpsmodtager</v>
      </c>
      <c r="C412">
        <v>8</v>
      </c>
      <c r="D412" t="str">
        <f>VLOOKUP(Table197101112131415171819[[#This Row],[PC]],PCTable,2,FALSE)</f>
        <v>Ikke visiteret</v>
      </c>
      <c r="E412">
        <v>4</v>
      </c>
      <c r="F412" t="str">
        <f>VLOOKUP(Table197101112131415171819[[#This Row],[CC]],CCTable,2,FALSE)</f>
        <v>Kontanthjælpsansøger</v>
      </c>
      <c r="G412">
        <v>45</v>
      </c>
      <c r="H412" t="str">
        <f>VLOOKUP(Table197101112131415171819[[#This Row],[Abs]],AbsenceTable,2,FALSE)</f>
        <v>På vej i job (inden for 6 uger)</v>
      </c>
      <c r="I412" t="s">
        <v>275</v>
      </c>
    </row>
    <row r="413" spans="1:9" x14ac:dyDescent="0.25">
      <c r="A413">
        <v>2</v>
      </c>
      <c r="B413" t="str">
        <f>VLOOKUP(Table197101112131415171819[[#This Row],[CG]],CGTable,2,FALSE)</f>
        <v>Kontanthjælpsmodtager</v>
      </c>
      <c r="C413">
        <v>8</v>
      </c>
      <c r="D413" t="str">
        <f>VLOOKUP(Table197101112131415171819[[#This Row],[PC]],PCTable,2,FALSE)</f>
        <v>Ikke visiteret</v>
      </c>
      <c r="E413">
        <v>4</v>
      </c>
      <c r="F413" t="str">
        <f>VLOOKUP(Table197101112131415171819[[#This Row],[CC]],CCTable,2,FALSE)</f>
        <v>Kontanthjælpsansøger</v>
      </c>
      <c r="G413">
        <v>46</v>
      </c>
      <c r="H413" t="str">
        <f>VLOOKUP(Table197101112131415171819[[#This Row],[Abs]],AbsenceTable,2,FALSE)</f>
        <v>Barsel inden for 6 uger</v>
      </c>
      <c r="I413" t="s">
        <v>275</v>
      </c>
    </row>
    <row r="414" spans="1:9" x14ac:dyDescent="0.25">
      <c r="A414">
        <v>2</v>
      </c>
      <c r="B414" t="str">
        <f>VLOOKUP(Table197101112131415171819[[#This Row],[CG]],CGTable,2,FALSE)</f>
        <v>Kontanthjælpsmodtager</v>
      </c>
      <c r="C414">
        <v>8</v>
      </c>
      <c r="D414" t="str">
        <f>VLOOKUP(Table197101112131415171819[[#This Row],[PC]],PCTable,2,FALSE)</f>
        <v>Ikke visiteret</v>
      </c>
      <c r="E414">
        <v>4</v>
      </c>
      <c r="F414" t="str">
        <f>VLOOKUP(Table197101112131415171819[[#This Row],[CC]],CCTable,2,FALSE)</f>
        <v>Kontanthjælpsansøger</v>
      </c>
      <c r="G414">
        <v>50</v>
      </c>
      <c r="H414" t="str">
        <f>VLOOKUP(Table197101112131415171819[[#This Row],[Abs]],AbsenceTable,2,FALSE)</f>
        <v>Deltager i Særlig Tilrettelagt Ungdomsuddannelse (STU)</v>
      </c>
      <c r="I414" t="s">
        <v>4</v>
      </c>
    </row>
    <row r="415" spans="1:9" x14ac:dyDescent="0.25">
      <c r="A415">
        <v>2</v>
      </c>
      <c r="B415" t="str">
        <f>VLOOKUP(Table197101112131415171819[[#This Row],[CG]],CGTable,2,FALSE)</f>
        <v>Kontanthjælpsmodtager</v>
      </c>
      <c r="C415">
        <v>8</v>
      </c>
      <c r="D415" t="str">
        <f>VLOOKUP(Table197101112131415171819[[#This Row],[PC]],PCTable,2,FALSE)</f>
        <v>Ikke visiteret</v>
      </c>
      <c r="E415">
        <v>4</v>
      </c>
      <c r="F415" t="str">
        <f>VLOOKUP(Table197101112131415171819[[#This Row],[CC]],CCTable,2,FALSE)</f>
        <v>Kontanthjælpsansøger</v>
      </c>
      <c r="G415">
        <v>50</v>
      </c>
      <c r="H415" t="str">
        <f>VLOOKUP(Table197101112131415171819[[#This Row],[Abs]],AbsenceTable,2,FALSE)</f>
        <v>Deltager i Særlig Tilrettelagt Ungdomsuddannelse (STU)</v>
      </c>
      <c r="I415" t="s">
        <v>253</v>
      </c>
    </row>
    <row r="416" spans="1:9" x14ac:dyDescent="0.25">
      <c r="A416">
        <v>2</v>
      </c>
      <c r="B416" t="str">
        <f>VLOOKUP(Table197101112131415171819[[#This Row],[CG]],CGTable,2,FALSE)</f>
        <v>Kontanthjælpsmodtager</v>
      </c>
      <c r="C416">
        <v>8</v>
      </c>
      <c r="D416" t="str">
        <f>VLOOKUP(Table197101112131415171819[[#This Row],[PC]],PCTable,2,FALSE)</f>
        <v>Ikke visiteret</v>
      </c>
      <c r="E416">
        <v>4</v>
      </c>
      <c r="F416" t="str">
        <f>VLOOKUP(Table197101112131415171819[[#This Row],[CC]],CCTable,2,FALSE)</f>
        <v>Kontanthjælpsansøger</v>
      </c>
      <c r="G416">
        <v>70</v>
      </c>
      <c r="H416" t="str">
        <f>VLOOKUP(Table197101112131415171819[[#This Row],[Abs]],AbsenceTable,2,FALSE)</f>
        <v>Tilladelse efter repatrieringslovens § 6</v>
      </c>
      <c r="I416" t="s">
        <v>4</v>
      </c>
    </row>
    <row r="417" spans="1:9" x14ac:dyDescent="0.25">
      <c r="A417">
        <v>2</v>
      </c>
      <c r="B417" t="str">
        <f>VLOOKUP(Table197101112131415171819[[#This Row],[CG]],CGTable,2,FALSE)</f>
        <v>Kontanthjælpsmodtager</v>
      </c>
      <c r="C417">
        <v>8</v>
      </c>
      <c r="D417" t="str">
        <f>VLOOKUP(Table197101112131415171819[[#This Row],[PC]],PCTable,2,FALSE)</f>
        <v>Ikke visiteret</v>
      </c>
      <c r="E417">
        <v>4</v>
      </c>
      <c r="F417" t="str">
        <f>VLOOKUP(Table197101112131415171819[[#This Row],[CC]],CCTable,2,FALSE)</f>
        <v>Kontanthjælpsansøger</v>
      </c>
      <c r="G417">
        <v>71</v>
      </c>
      <c r="H417" t="str">
        <f>VLOOKUP(Table197101112131415171819[[#This Row],[Abs]],AbsenceTable,2,FALSE)</f>
        <v>Arbejdsfordeling op til 6 uger</v>
      </c>
      <c r="I417" t="s">
        <v>275</v>
      </c>
    </row>
    <row r="418" spans="1:9" x14ac:dyDescent="0.25">
      <c r="A418">
        <v>2</v>
      </c>
      <c r="B418" t="str">
        <f>VLOOKUP(Table197101112131415171819[[#This Row],[CG]],CGTable,2,FALSE)</f>
        <v>Kontanthjælpsmodtager</v>
      </c>
      <c r="C418">
        <v>8</v>
      </c>
      <c r="D418" t="str">
        <f>VLOOKUP(Table197101112131415171819[[#This Row],[PC]],PCTable,2,FALSE)</f>
        <v>Ikke visiteret</v>
      </c>
      <c r="E418">
        <v>4</v>
      </c>
      <c r="F418" t="str">
        <f>VLOOKUP(Table197101112131415171819[[#This Row],[CC]],CCTable,2,FALSE)</f>
        <v>Kontanthjælpsansøger</v>
      </c>
      <c r="G418">
        <v>72</v>
      </c>
      <c r="H418" t="str">
        <f>VLOOKUP(Table197101112131415171819[[#This Row],[Abs]],AbsenceTable,2,FALSE)</f>
        <v>Arbejdsfordeling over 6 uger</v>
      </c>
      <c r="I418" t="s">
        <v>275</v>
      </c>
    </row>
    <row r="419" spans="1:9" x14ac:dyDescent="0.25">
      <c r="A419">
        <v>2</v>
      </c>
      <c r="B419" t="str">
        <f>VLOOKUP(Table197101112131415171819[[#This Row],[CG]],CGTable,2,FALSE)</f>
        <v>Kontanthjælpsmodtager</v>
      </c>
      <c r="C419">
        <v>8</v>
      </c>
      <c r="D419" t="str">
        <f>VLOOKUP(Table197101112131415171819[[#This Row],[PC]],PCTable,2,FALSE)</f>
        <v>Ikke visiteret</v>
      </c>
      <c r="E419">
        <v>4</v>
      </c>
      <c r="F419" t="str">
        <f>VLOOKUP(Table197101112131415171819[[#This Row],[CC]],CCTable,2,FALSE)</f>
        <v>Kontanthjælpsansøger</v>
      </c>
      <c r="G419">
        <v>73</v>
      </c>
      <c r="H419" t="str">
        <f>VLOOKUP(Table197101112131415171819[[#This Row],[Abs]],AbsenceTable,2,FALSE)</f>
        <v>Vejrlig eller materialemangel</v>
      </c>
      <c r="I419" t="s">
        <v>275</v>
      </c>
    </row>
    <row r="420" spans="1:9" x14ac:dyDescent="0.25">
      <c r="A420">
        <v>2</v>
      </c>
      <c r="B420" t="str">
        <f>VLOOKUP(Table197101112131415171819[[#This Row],[CG]],CGTable,2,FALSE)</f>
        <v>Kontanthjælpsmodtager</v>
      </c>
      <c r="C420">
        <v>8</v>
      </c>
      <c r="D420" t="str">
        <f>VLOOKUP(Table197101112131415171819[[#This Row],[PC]],PCTable,2,FALSE)</f>
        <v>Ikke visiteret</v>
      </c>
      <c r="E420">
        <v>4</v>
      </c>
      <c r="F420" t="str">
        <f>VLOOKUP(Table197101112131415171819[[#This Row],[CC]],CCTable,2,FALSE)</f>
        <v>Kontanthjælpsansøger</v>
      </c>
      <c r="G420">
        <v>76</v>
      </c>
      <c r="H420" t="str">
        <f>VLOOKUP(Table197101112131415171819[[#This Row],[Abs]],AbsenceTable,2,FALSE)</f>
        <v>Dom til anbringelse, forvaring eller behandling</v>
      </c>
      <c r="I420" t="s">
        <v>4</v>
      </c>
    </row>
    <row r="421" spans="1:9" x14ac:dyDescent="0.25">
      <c r="A421">
        <v>2</v>
      </c>
      <c r="B421" t="str">
        <f>VLOOKUP(Table197101112131415171819[[#This Row],[CG]],CGTable,2,FALSE)</f>
        <v>Kontanthjælpsmodtager</v>
      </c>
      <c r="C421">
        <v>8</v>
      </c>
      <c r="D421" t="str">
        <f>VLOOKUP(Table197101112131415171819[[#This Row],[PC]],PCTable,2,FALSE)</f>
        <v>Ikke visiteret</v>
      </c>
      <c r="E421">
        <v>4</v>
      </c>
      <c r="F421" t="str">
        <f>VLOOKUP(Table197101112131415171819[[#This Row],[CC]],CCTable,2,FALSE)</f>
        <v>Kontanthjælpsansøger</v>
      </c>
      <c r="G421">
        <v>76</v>
      </c>
      <c r="H421" t="str">
        <f>VLOOKUP(Table197101112131415171819[[#This Row],[Abs]],AbsenceTable,2,FALSE)</f>
        <v>Dom til anbringelse, forvaring eller behandling</v>
      </c>
      <c r="I421" t="s">
        <v>253</v>
      </c>
    </row>
    <row r="422" spans="1:9" x14ac:dyDescent="0.25">
      <c r="A422">
        <v>2</v>
      </c>
      <c r="B422" t="str">
        <f>VLOOKUP(Table197101112131415171819[[#This Row],[CG]],CGTable,2,FALSE)</f>
        <v>Kontanthjælpsmodtager</v>
      </c>
      <c r="C422">
        <v>8</v>
      </c>
      <c r="D422" t="str">
        <f>VLOOKUP(Table197101112131415171819[[#This Row],[PC]],PCTable,2,FALSE)</f>
        <v>Ikke visiteret</v>
      </c>
      <c r="E422">
        <v>4</v>
      </c>
      <c r="F422" t="str">
        <f>VLOOKUP(Table197101112131415171819[[#This Row],[CC]],CCTable,2,FALSE)</f>
        <v>Kontanthjælpsansøger</v>
      </c>
      <c r="G422">
        <v>77</v>
      </c>
      <c r="H422" t="str">
        <f>VLOOKUP(Table197101112131415171819[[#This Row],[Abs]],AbsenceTable,2,FALSE)</f>
        <v>På vej på erhvervsuddannelse (inden for 6 uger)</v>
      </c>
      <c r="I422" t="s">
        <v>275</v>
      </c>
    </row>
    <row r="423" spans="1:9" x14ac:dyDescent="0.25">
      <c r="A423">
        <v>2</v>
      </c>
      <c r="B423" t="str">
        <f>VLOOKUP(Table197101112131415171819[[#This Row],[CG]],CGTable,2,FALSE)</f>
        <v>Kontanthjælpsmodtager</v>
      </c>
      <c r="C423">
        <v>8</v>
      </c>
      <c r="D423" t="str">
        <f>VLOOKUP(Table197101112131415171819[[#This Row],[PC]],PCTable,2,FALSE)</f>
        <v>Ikke visiteret</v>
      </c>
      <c r="E423">
        <v>4</v>
      </c>
      <c r="F423" t="str">
        <f>VLOOKUP(Table197101112131415171819[[#This Row],[CC]],CCTable,2,FALSE)</f>
        <v>Kontanthjælpsansøger</v>
      </c>
      <c r="G423">
        <v>78</v>
      </c>
      <c r="H423" t="str">
        <f>VLOOKUP(Table197101112131415171819[[#This Row],[Abs]],AbsenceTable,2,FALSE)</f>
        <v>Arbejdsfordeling - ny midlertidig ordning. COVID-19</v>
      </c>
      <c r="I423" t="s">
        <v>275</v>
      </c>
    </row>
    <row r="424" spans="1:9" x14ac:dyDescent="0.25">
      <c r="A424">
        <v>2</v>
      </c>
      <c r="B424" t="str">
        <f>VLOOKUP(Table197101112131415171819[[#This Row],[CG]],CGTable,2,FALSE)</f>
        <v>Kontanthjælpsmodtager</v>
      </c>
      <c r="C424">
        <v>8</v>
      </c>
      <c r="D424" t="str">
        <f>VLOOKUP(Table197101112131415171819[[#This Row],[PC]],PCTable,2,FALSE)</f>
        <v>Ikke visiteret</v>
      </c>
      <c r="E424">
        <v>4</v>
      </c>
      <c r="F424" t="str">
        <f>VLOOKUP(Table197101112131415171819[[#This Row],[CC]],CCTable,2,FALSE)</f>
        <v>Kontanthjælpsansøger</v>
      </c>
      <c r="G424">
        <v>79</v>
      </c>
      <c r="H424" t="str">
        <f>VLOOKUP(Table197101112131415171819[[#This Row],[Abs]],AbsenceTable,2,FALSE)</f>
        <v>Sorgorlov</v>
      </c>
      <c r="I424" t="s">
        <v>4</v>
      </c>
    </row>
    <row r="425" spans="1:9" x14ac:dyDescent="0.25">
      <c r="A425">
        <v>2</v>
      </c>
      <c r="B425" t="str">
        <f>VLOOKUP(Table197101112131415171819[[#This Row],[CG]],CGTable,2,FALSE)</f>
        <v>Kontanthjælpsmodtager</v>
      </c>
      <c r="C425">
        <v>8</v>
      </c>
      <c r="D425" t="str">
        <f>VLOOKUP(Table197101112131415171819[[#This Row],[PC]],PCTable,2,FALSE)</f>
        <v>Ikke visiteret</v>
      </c>
      <c r="E425">
        <v>4</v>
      </c>
      <c r="F425" t="str">
        <f>VLOOKUP(Table197101112131415171819[[#This Row],[CC]],CCTable,2,FALSE)</f>
        <v>Kontanthjælpsansøger</v>
      </c>
      <c r="G425">
        <v>79</v>
      </c>
      <c r="H425" t="str">
        <f>VLOOKUP(Table197101112131415171819[[#This Row],[Abs]],AbsenceTable,2,FALSE)</f>
        <v>Sorgorlov</v>
      </c>
      <c r="I425" t="s">
        <v>253</v>
      </c>
    </row>
    <row r="426" spans="1:9" x14ac:dyDescent="0.25">
      <c r="A426">
        <v>3</v>
      </c>
      <c r="B426" t="str">
        <f>VLOOKUP(Table197101112131415171819[[#This Row],[CG]],CGTable,2,FALSE)</f>
        <v>Kontanthjælpsmodtager omfattet af integrationsprogrammet</v>
      </c>
      <c r="C426">
        <v>4</v>
      </c>
      <c r="D426" t="str">
        <f>VLOOKUP(Table197101112131415171819[[#This Row],[PC]],PCTable,2,FALSE)</f>
        <v>Jobparat</v>
      </c>
      <c r="E426">
        <v>6</v>
      </c>
      <c r="F426" t="str">
        <f>VLOOKUP(Table197101112131415171819[[#This Row],[CC]],CCTable,2,FALSE)</f>
        <v>Kontanthjælpsansøger i integrationsprogram</v>
      </c>
      <c r="G426" t="s">
        <v>1</v>
      </c>
      <c r="H426" t="e">
        <f>VLOOKUP(Table197101112131415171819[[#This Row],[Abs]],AbsenceTable,2,FALSE)</f>
        <v>#N/A</v>
      </c>
      <c r="I426" t="s">
        <v>2</v>
      </c>
    </row>
    <row r="427" spans="1:9" x14ac:dyDescent="0.25">
      <c r="A427">
        <v>3</v>
      </c>
      <c r="B427" t="str">
        <f>VLOOKUP(Table197101112131415171819[[#This Row],[CG]],CGTable,2,FALSE)</f>
        <v>Kontanthjælpsmodtager omfattet af integrationsprogrammet</v>
      </c>
      <c r="C427">
        <v>4</v>
      </c>
      <c r="D427" t="str">
        <f>VLOOKUP(Table197101112131415171819[[#This Row],[PC]],PCTable,2,FALSE)</f>
        <v>Jobparat</v>
      </c>
      <c r="E427">
        <v>6</v>
      </c>
      <c r="F427" t="str">
        <f>VLOOKUP(Table197101112131415171819[[#This Row],[CC]],CCTable,2,FALSE)</f>
        <v>Kontanthjælpsansøger i integrationsprogram</v>
      </c>
      <c r="G427" t="s">
        <v>1</v>
      </c>
      <c r="H427" t="e">
        <f>VLOOKUP(Table197101112131415171819[[#This Row],[Abs]],AbsenceTable,2,FALSE)</f>
        <v>#N/A</v>
      </c>
      <c r="I427" t="s">
        <v>3</v>
      </c>
    </row>
    <row r="428" spans="1:9" x14ac:dyDescent="0.25">
      <c r="A428">
        <v>3</v>
      </c>
      <c r="B428" t="str">
        <f>VLOOKUP(Table197101112131415171819[[#This Row],[CG]],CGTable,2,FALSE)</f>
        <v>Kontanthjælpsmodtager omfattet af integrationsprogrammet</v>
      </c>
      <c r="C428">
        <v>4</v>
      </c>
      <c r="D428" t="str">
        <f>VLOOKUP(Table197101112131415171819[[#This Row],[PC]],PCTable,2,FALSE)</f>
        <v>Jobparat</v>
      </c>
      <c r="E428">
        <v>6</v>
      </c>
      <c r="F428" t="str">
        <f>VLOOKUP(Table197101112131415171819[[#This Row],[CC]],CCTable,2,FALSE)</f>
        <v>Kontanthjælpsansøger i integrationsprogram</v>
      </c>
      <c r="G428">
        <v>8</v>
      </c>
      <c r="H428" t="str">
        <f>VLOOKUP(Table197101112131415171819[[#This Row],[Abs]],AbsenceTable,2,FALSE)</f>
        <v>Barsel</v>
      </c>
      <c r="I428" t="s">
        <v>4</v>
      </c>
    </row>
    <row r="429" spans="1:9" x14ac:dyDescent="0.25">
      <c r="A429">
        <v>3</v>
      </c>
      <c r="B429" t="str">
        <f>VLOOKUP(Table197101112131415171819[[#This Row],[CG]],CGTable,2,FALSE)</f>
        <v>Kontanthjælpsmodtager omfattet af integrationsprogrammet</v>
      </c>
      <c r="C429">
        <v>4</v>
      </c>
      <c r="D429" t="str">
        <f>VLOOKUP(Table197101112131415171819[[#This Row],[PC]],PCTable,2,FALSE)</f>
        <v>Jobparat</v>
      </c>
      <c r="E429">
        <v>6</v>
      </c>
      <c r="F429" t="str">
        <f>VLOOKUP(Table197101112131415171819[[#This Row],[CC]],CCTable,2,FALSE)</f>
        <v>Kontanthjælpsansøger i integrationsprogram</v>
      </c>
      <c r="G429">
        <v>11</v>
      </c>
      <c r="H429" t="str">
        <f>VLOOKUP(Table197101112131415171819[[#This Row],[Abs]],AbsenceTable,2,FALSE)</f>
        <v>Sygdom - sygemelding</v>
      </c>
      <c r="I429" t="s">
        <v>4</v>
      </c>
    </row>
    <row r="430" spans="1:9" x14ac:dyDescent="0.25">
      <c r="A430">
        <v>3</v>
      </c>
      <c r="B430" t="str">
        <f>VLOOKUP(Table197101112131415171819[[#This Row],[CG]],CGTable,2,FALSE)</f>
        <v>Kontanthjælpsmodtager omfattet af integrationsprogrammet</v>
      </c>
      <c r="C430">
        <v>4</v>
      </c>
      <c r="D430" t="str">
        <f>VLOOKUP(Table197101112131415171819[[#This Row],[PC]],PCTable,2,FALSE)</f>
        <v>Jobparat</v>
      </c>
      <c r="E430">
        <v>6</v>
      </c>
      <c r="F430" t="str">
        <f>VLOOKUP(Table197101112131415171819[[#This Row],[CC]],CCTable,2,FALSE)</f>
        <v>Kontanthjælpsansøger i integrationsprogram</v>
      </c>
      <c r="G430">
        <v>12</v>
      </c>
      <c r="H430" t="str">
        <f>VLOOKUP(Table197101112131415171819[[#This Row],[Abs]],AbsenceTable,2,FALSE)</f>
        <v>Sygdom og/eller helbred forværres ved arbejde</v>
      </c>
      <c r="I430" t="s">
        <v>4</v>
      </c>
    </row>
    <row r="431" spans="1:9" x14ac:dyDescent="0.25">
      <c r="A431">
        <v>3</v>
      </c>
      <c r="B431" t="str">
        <f>VLOOKUP(Table197101112131415171819[[#This Row],[CG]],CGTable,2,FALSE)</f>
        <v>Kontanthjælpsmodtager omfattet af integrationsprogrammet</v>
      </c>
      <c r="C431">
        <v>4</v>
      </c>
      <c r="D431" t="str">
        <f>VLOOKUP(Table197101112131415171819[[#This Row],[PC]],PCTable,2,FALSE)</f>
        <v>Jobparat</v>
      </c>
      <c r="E431">
        <v>6</v>
      </c>
      <c r="F431" t="str">
        <f>VLOOKUP(Table197101112131415171819[[#This Row],[CC]],CCTable,2,FALSE)</f>
        <v>Kontanthjælpsansøger i integrationsprogram</v>
      </c>
      <c r="G431">
        <v>13</v>
      </c>
      <c r="H431" t="str">
        <f>VLOOKUP(Table197101112131415171819[[#This Row],[Abs]],AbsenceTable,2,FALSE)</f>
        <v>Sygdom og/eller helbred forværres ved aktivering</v>
      </c>
      <c r="I431" t="s">
        <v>4</v>
      </c>
    </row>
    <row r="432" spans="1:9" x14ac:dyDescent="0.25">
      <c r="A432">
        <v>3</v>
      </c>
      <c r="B432" t="str">
        <f>VLOOKUP(Table197101112131415171819[[#This Row],[CG]],CGTable,2,FALSE)</f>
        <v>Kontanthjælpsmodtager omfattet af integrationsprogrammet</v>
      </c>
      <c r="C432">
        <v>4</v>
      </c>
      <c r="D432" t="str">
        <f>VLOOKUP(Table197101112131415171819[[#This Row],[PC]],PCTable,2,FALSE)</f>
        <v>Jobparat</v>
      </c>
      <c r="E432">
        <v>6</v>
      </c>
      <c r="F432" t="str">
        <f>VLOOKUP(Table197101112131415171819[[#This Row],[CC]],CCTable,2,FALSE)</f>
        <v>Kontanthjælpsansøger i integrationsprogram</v>
      </c>
      <c r="G432">
        <v>19</v>
      </c>
      <c r="H432" t="str">
        <f>VLOOKUP(Table197101112131415171819[[#This Row],[Abs]],AbsenceTable,2,FALSE)</f>
        <v>Pasning af egne børn</v>
      </c>
      <c r="I432" t="s">
        <v>4</v>
      </c>
    </row>
    <row r="433" spans="1:9" x14ac:dyDescent="0.25">
      <c r="A433">
        <v>3</v>
      </c>
      <c r="B433" t="str">
        <f>VLOOKUP(Table197101112131415171819[[#This Row],[CG]],CGTable,2,FALSE)</f>
        <v>Kontanthjælpsmodtager omfattet af integrationsprogrammet</v>
      </c>
      <c r="C433">
        <v>4</v>
      </c>
      <c r="D433" t="str">
        <f>VLOOKUP(Table197101112131415171819[[#This Row],[PC]],PCTable,2,FALSE)</f>
        <v>Jobparat</v>
      </c>
      <c r="E433">
        <v>6</v>
      </c>
      <c r="F433" t="str">
        <f>VLOOKUP(Table197101112131415171819[[#This Row],[CC]],CCTable,2,FALSE)</f>
        <v>Kontanthjælpsansøger i integrationsprogram</v>
      </c>
      <c r="G433">
        <v>20</v>
      </c>
      <c r="H433" t="str">
        <f>VLOOKUP(Table197101112131415171819[[#This Row],[Abs]],AbsenceTable,2,FALSE)</f>
        <v>Pasning af syge m.v</v>
      </c>
      <c r="I433" t="s">
        <v>4</v>
      </c>
    </row>
    <row r="434" spans="1:9" x14ac:dyDescent="0.25">
      <c r="A434">
        <v>3</v>
      </c>
      <c r="B434" t="str">
        <f>VLOOKUP(Table197101112131415171819[[#This Row],[CG]],CGTable,2,FALSE)</f>
        <v>Kontanthjælpsmodtager omfattet af integrationsprogrammet</v>
      </c>
      <c r="C434">
        <v>4</v>
      </c>
      <c r="D434" t="str">
        <f>VLOOKUP(Table197101112131415171819[[#This Row],[PC]],PCTable,2,FALSE)</f>
        <v>Jobparat</v>
      </c>
      <c r="E434">
        <v>6</v>
      </c>
      <c r="F434" t="str">
        <f>VLOOKUP(Table197101112131415171819[[#This Row],[CC]],CCTable,2,FALSE)</f>
        <v>Kontanthjælpsansøger i integrationsprogram</v>
      </c>
      <c r="G434">
        <v>43</v>
      </c>
      <c r="H434" t="str">
        <f>VLOOKUP(Table197101112131415171819[[#This Row],[Abs]],AbsenceTable,2,FALSE)</f>
        <v>På vej på efterløn/fleksydelse (inden for 6 uger)</v>
      </c>
      <c r="I434" t="s">
        <v>275</v>
      </c>
    </row>
    <row r="435" spans="1:9" x14ac:dyDescent="0.25">
      <c r="A435">
        <v>3</v>
      </c>
      <c r="B435" t="str">
        <f>VLOOKUP(Table197101112131415171819[[#This Row],[CG]],CGTable,2,FALSE)</f>
        <v>Kontanthjælpsmodtager omfattet af integrationsprogrammet</v>
      </c>
      <c r="C435">
        <v>4</v>
      </c>
      <c r="D435" t="str">
        <f>VLOOKUP(Table197101112131415171819[[#This Row],[PC]],PCTable,2,FALSE)</f>
        <v>Jobparat</v>
      </c>
      <c r="E435">
        <v>6</v>
      </c>
      <c r="F435" t="str">
        <f>VLOOKUP(Table197101112131415171819[[#This Row],[CC]],CCTable,2,FALSE)</f>
        <v>Kontanthjælpsansøger i integrationsprogram</v>
      </c>
      <c r="G435">
        <v>44</v>
      </c>
      <c r="H435" t="str">
        <f>VLOOKUP(Table197101112131415171819[[#This Row],[Abs]],AbsenceTable,2,FALSE)</f>
        <v>På vej på pension (folkepension) (inden for 6 uger)</v>
      </c>
      <c r="I435" t="s">
        <v>275</v>
      </c>
    </row>
    <row r="436" spans="1:9" x14ac:dyDescent="0.25">
      <c r="A436">
        <v>3</v>
      </c>
      <c r="B436" t="str">
        <f>VLOOKUP(Table197101112131415171819[[#This Row],[CG]],CGTable,2,FALSE)</f>
        <v>Kontanthjælpsmodtager omfattet af integrationsprogrammet</v>
      </c>
      <c r="C436">
        <v>4</v>
      </c>
      <c r="D436" t="str">
        <f>VLOOKUP(Table197101112131415171819[[#This Row],[PC]],PCTable,2,FALSE)</f>
        <v>Jobparat</v>
      </c>
      <c r="E436">
        <v>6</v>
      </c>
      <c r="F436" t="str">
        <f>VLOOKUP(Table197101112131415171819[[#This Row],[CC]],CCTable,2,FALSE)</f>
        <v>Kontanthjælpsansøger i integrationsprogram</v>
      </c>
      <c r="G436">
        <v>45</v>
      </c>
      <c r="H436" t="str">
        <f>VLOOKUP(Table197101112131415171819[[#This Row],[Abs]],AbsenceTable,2,FALSE)</f>
        <v>På vej i job (inden for 6 uger)</v>
      </c>
      <c r="I436" t="s">
        <v>275</v>
      </c>
    </row>
    <row r="437" spans="1:9" x14ac:dyDescent="0.25">
      <c r="A437">
        <v>3</v>
      </c>
      <c r="B437" t="str">
        <f>VLOOKUP(Table197101112131415171819[[#This Row],[CG]],CGTable,2,FALSE)</f>
        <v>Kontanthjælpsmodtager omfattet af integrationsprogrammet</v>
      </c>
      <c r="C437">
        <v>4</v>
      </c>
      <c r="D437" t="str">
        <f>VLOOKUP(Table197101112131415171819[[#This Row],[PC]],PCTable,2,FALSE)</f>
        <v>Jobparat</v>
      </c>
      <c r="E437">
        <v>6</v>
      </c>
      <c r="F437" t="str">
        <f>VLOOKUP(Table197101112131415171819[[#This Row],[CC]],CCTable,2,FALSE)</f>
        <v>Kontanthjælpsansøger i integrationsprogram</v>
      </c>
      <c r="G437">
        <v>46</v>
      </c>
      <c r="H437" t="str">
        <f>VLOOKUP(Table197101112131415171819[[#This Row],[Abs]],AbsenceTable,2,FALSE)</f>
        <v>Barsel inden for 6 uger</v>
      </c>
      <c r="I437" t="s">
        <v>275</v>
      </c>
    </row>
    <row r="438" spans="1:9" x14ac:dyDescent="0.25">
      <c r="A438">
        <v>3</v>
      </c>
      <c r="B438" t="str">
        <f>VLOOKUP(Table197101112131415171819[[#This Row],[CG]],CGTable,2,FALSE)</f>
        <v>Kontanthjælpsmodtager omfattet af integrationsprogrammet</v>
      </c>
      <c r="C438">
        <v>4</v>
      </c>
      <c r="D438" t="str">
        <f>VLOOKUP(Table197101112131415171819[[#This Row],[PC]],PCTable,2,FALSE)</f>
        <v>Jobparat</v>
      </c>
      <c r="E438">
        <v>6</v>
      </c>
      <c r="F438" t="str">
        <f>VLOOKUP(Table197101112131415171819[[#This Row],[CC]],CCTable,2,FALSE)</f>
        <v>Kontanthjælpsansøger i integrationsprogram</v>
      </c>
      <c r="G438">
        <v>70</v>
      </c>
      <c r="H438" t="str">
        <f>VLOOKUP(Table197101112131415171819[[#This Row],[Abs]],AbsenceTable,2,FALSE)</f>
        <v>Tilladelse efter repatrieringslovens § 6</v>
      </c>
      <c r="I438" t="s">
        <v>4</v>
      </c>
    </row>
    <row r="439" spans="1:9" x14ac:dyDescent="0.25">
      <c r="A439">
        <v>3</v>
      </c>
      <c r="B439" t="str">
        <f>VLOOKUP(Table197101112131415171819[[#This Row],[CG]],CGTable,2,FALSE)</f>
        <v>Kontanthjælpsmodtager omfattet af integrationsprogrammet</v>
      </c>
      <c r="C439">
        <v>4</v>
      </c>
      <c r="D439" t="str">
        <f>VLOOKUP(Table197101112131415171819[[#This Row],[PC]],PCTable,2,FALSE)</f>
        <v>Jobparat</v>
      </c>
      <c r="E439">
        <v>6</v>
      </c>
      <c r="F439" t="str">
        <f>VLOOKUP(Table197101112131415171819[[#This Row],[CC]],CCTable,2,FALSE)</f>
        <v>Kontanthjælpsansøger i integrationsprogram</v>
      </c>
      <c r="G439">
        <v>71</v>
      </c>
      <c r="H439" t="str">
        <f>VLOOKUP(Table197101112131415171819[[#This Row],[Abs]],AbsenceTable,2,FALSE)</f>
        <v>Arbejdsfordeling op til 6 uger</v>
      </c>
      <c r="I439" t="s">
        <v>275</v>
      </c>
    </row>
    <row r="440" spans="1:9" x14ac:dyDescent="0.25">
      <c r="A440">
        <v>3</v>
      </c>
      <c r="B440" t="str">
        <f>VLOOKUP(Table197101112131415171819[[#This Row],[CG]],CGTable,2,FALSE)</f>
        <v>Kontanthjælpsmodtager omfattet af integrationsprogrammet</v>
      </c>
      <c r="C440">
        <v>4</v>
      </c>
      <c r="D440" t="str">
        <f>VLOOKUP(Table197101112131415171819[[#This Row],[PC]],PCTable,2,FALSE)</f>
        <v>Jobparat</v>
      </c>
      <c r="E440">
        <v>6</v>
      </c>
      <c r="F440" t="str">
        <f>VLOOKUP(Table197101112131415171819[[#This Row],[CC]],CCTable,2,FALSE)</f>
        <v>Kontanthjælpsansøger i integrationsprogram</v>
      </c>
      <c r="G440">
        <v>72</v>
      </c>
      <c r="H440" t="str">
        <f>VLOOKUP(Table197101112131415171819[[#This Row],[Abs]],AbsenceTable,2,FALSE)</f>
        <v>Arbejdsfordeling over 6 uger</v>
      </c>
      <c r="I440" t="s">
        <v>275</v>
      </c>
    </row>
    <row r="441" spans="1:9" x14ac:dyDescent="0.25">
      <c r="A441">
        <v>3</v>
      </c>
      <c r="B441" t="str">
        <f>VLOOKUP(Table197101112131415171819[[#This Row],[CG]],CGTable,2,FALSE)</f>
        <v>Kontanthjælpsmodtager omfattet af integrationsprogrammet</v>
      </c>
      <c r="C441">
        <v>4</v>
      </c>
      <c r="D441" t="str">
        <f>VLOOKUP(Table197101112131415171819[[#This Row],[PC]],PCTable,2,FALSE)</f>
        <v>Jobparat</v>
      </c>
      <c r="E441">
        <v>6</v>
      </c>
      <c r="F441" t="str">
        <f>VLOOKUP(Table197101112131415171819[[#This Row],[CC]],CCTable,2,FALSE)</f>
        <v>Kontanthjælpsansøger i integrationsprogram</v>
      </c>
      <c r="G441">
        <v>73</v>
      </c>
      <c r="H441" t="str">
        <f>VLOOKUP(Table197101112131415171819[[#This Row],[Abs]],AbsenceTable,2,FALSE)</f>
        <v>Vejrlig eller materialemangel</v>
      </c>
      <c r="I441" t="s">
        <v>275</v>
      </c>
    </row>
    <row r="442" spans="1:9" x14ac:dyDescent="0.25">
      <c r="A442">
        <v>3</v>
      </c>
      <c r="B442" t="str">
        <f>VLOOKUP(Table197101112131415171819[[#This Row],[CG]],CGTable,2,FALSE)</f>
        <v>Kontanthjælpsmodtager omfattet af integrationsprogrammet</v>
      </c>
      <c r="C442">
        <v>4</v>
      </c>
      <c r="D442" t="str">
        <f>VLOOKUP(Table197101112131415171819[[#This Row],[PC]],PCTable,2,FALSE)</f>
        <v>Jobparat</v>
      </c>
      <c r="E442">
        <v>7</v>
      </c>
      <c r="F442" t="str">
        <f>VLOOKUP(Table197101112131415171819[[#This Row],[CC]],CCTable,2,FALSE)</f>
        <v>Kontanthjælpsmodtager i integrationsprogram</v>
      </c>
      <c r="G442" t="s">
        <v>1</v>
      </c>
      <c r="H442" t="e">
        <f>VLOOKUP(Table197101112131415171819[[#This Row],[Abs]],AbsenceTable,2,FALSE)</f>
        <v>#N/A</v>
      </c>
      <c r="I442" t="s">
        <v>3</v>
      </c>
    </row>
    <row r="443" spans="1:9" x14ac:dyDescent="0.25">
      <c r="A443">
        <v>3</v>
      </c>
      <c r="B443" t="str">
        <f>VLOOKUP(Table197101112131415171819[[#This Row],[CG]],CGTable,2,FALSE)</f>
        <v>Kontanthjælpsmodtager omfattet af integrationsprogrammet</v>
      </c>
      <c r="C443">
        <v>4</v>
      </c>
      <c r="D443" t="str">
        <f>VLOOKUP(Table197101112131415171819[[#This Row],[PC]],PCTable,2,FALSE)</f>
        <v>Jobparat</v>
      </c>
      <c r="E443">
        <v>7</v>
      </c>
      <c r="F443" t="str">
        <f>VLOOKUP(Table197101112131415171819[[#This Row],[CC]],CCTable,2,FALSE)</f>
        <v>Kontanthjælpsmodtager i integrationsprogram</v>
      </c>
      <c r="G443">
        <v>3</v>
      </c>
      <c r="H443" t="str">
        <f>VLOOKUP(Table197101112131415171819[[#This Row],[Abs]],AbsenceTable,2,FALSE)</f>
        <v>Borgerligt ombud</v>
      </c>
      <c r="I443" t="s">
        <v>2</v>
      </c>
    </row>
    <row r="444" spans="1:9" x14ac:dyDescent="0.25">
      <c r="A444">
        <v>3</v>
      </c>
      <c r="B444" t="str">
        <f>VLOOKUP(Table197101112131415171819[[#This Row],[CG]],CGTable,2,FALSE)</f>
        <v>Kontanthjælpsmodtager omfattet af integrationsprogrammet</v>
      </c>
      <c r="C444">
        <v>4</v>
      </c>
      <c r="D444" t="str">
        <f>VLOOKUP(Table197101112131415171819[[#This Row],[PC]],PCTable,2,FALSE)</f>
        <v>Jobparat</v>
      </c>
      <c r="E444">
        <v>7</v>
      </c>
      <c r="F444" t="str">
        <f>VLOOKUP(Table197101112131415171819[[#This Row],[CC]],CCTable,2,FALSE)</f>
        <v>Kontanthjælpsmodtager i integrationsprogram</v>
      </c>
      <c r="G444">
        <v>4</v>
      </c>
      <c r="H444" t="str">
        <f>VLOOKUP(Table197101112131415171819[[#This Row],[Abs]],AbsenceTable,2,FALSE)</f>
        <v>Barsel (max 14 dage)</v>
      </c>
      <c r="I444" t="s">
        <v>2</v>
      </c>
    </row>
    <row r="445" spans="1:9" x14ac:dyDescent="0.25">
      <c r="A445">
        <v>3</v>
      </c>
      <c r="B445" t="str">
        <f>VLOOKUP(Table197101112131415171819[[#This Row],[CG]],CGTable,2,FALSE)</f>
        <v>Kontanthjælpsmodtager omfattet af integrationsprogrammet</v>
      </c>
      <c r="C445">
        <v>4</v>
      </c>
      <c r="D445" t="str">
        <f>VLOOKUP(Table197101112131415171819[[#This Row],[PC]],PCTable,2,FALSE)</f>
        <v>Jobparat</v>
      </c>
      <c r="E445">
        <v>7</v>
      </c>
      <c r="F445" t="str">
        <f>VLOOKUP(Table197101112131415171819[[#This Row],[CC]],CCTable,2,FALSE)</f>
        <v>Kontanthjælpsmodtager i integrationsprogram</v>
      </c>
      <c r="G445">
        <v>8</v>
      </c>
      <c r="H445" t="str">
        <f>VLOOKUP(Table197101112131415171819[[#This Row],[Abs]],AbsenceTable,2,FALSE)</f>
        <v>Barsel</v>
      </c>
      <c r="I445" t="s">
        <v>2</v>
      </c>
    </row>
    <row r="446" spans="1:9" x14ac:dyDescent="0.25">
      <c r="A446">
        <v>3</v>
      </c>
      <c r="B446" t="str">
        <f>VLOOKUP(Table197101112131415171819[[#This Row],[CG]],CGTable,2,FALSE)</f>
        <v>Kontanthjælpsmodtager omfattet af integrationsprogrammet</v>
      </c>
      <c r="C446">
        <v>4</v>
      </c>
      <c r="D446" t="str">
        <f>VLOOKUP(Table197101112131415171819[[#This Row],[PC]],PCTable,2,FALSE)</f>
        <v>Jobparat</v>
      </c>
      <c r="E446">
        <v>7</v>
      </c>
      <c r="F446" t="str">
        <f>VLOOKUP(Table197101112131415171819[[#This Row],[CC]],CCTable,2,FALSE)</f>
        <v>Kontanthjælpsmodtager i integrationsprogram</v>
      </c>
      <c r="G446">
        <v>8</v>
      </c>
      <c r="H446" t="str">
        <f>VLOOKUP(Table197101112131415171819[[#This Row],[Abs]],AbsenceTable,2,FALSE)</f>
        <v>Barsel</v>
      </c>
      <c r="I446" t="s">
        <v>4</v>
      </c>
    </row>
    <row r="447" spans="1:9" x14ac:dyDescent="0.25">
      <c r="A447">
        <v>3</v>
      </c>
      <c r="B447" t="str">
        <f>VLOOKUP(Table197101112131415171819[[#This Row],[CG]],CGTable,2,FALSE)</f>
        <v>Kontanthjælpsmodtager omfattet af integrationsprogrammet</v>
      </c>
      <c r="C447">
        <v>4</v>
      </c>
      <c r="D447" t="str">
        <f>VLOOKUP(Table197101112131415171819[[#This Row],[PC]],PCTable,2,FALSE)</f>
        <v>Jobparat</v>
      </c>
      <c r="E447">
        <v>7</v>
      </c>
      <c r="F447" t="str">
        <f>VLOOKUP(Table197101112131415171819[[#This Row],[CC]],CCTable,2,FALSE)</f>
        <v>Kontanthjælpsmodtager i integrationsprogram</v>
      </c>
      <c r="G447">
        <v>10</v>
      </c>
      <c r="H447" t="str">
        <f>VLOOKUP(Table197101112131415171819[[#This Row],[Abs]],AbsenceTable,2,FALSE)</f>
        <v>Ferie med feriepenge, feriedagpenge m.v.</v>
      </c>
      <c r="I447" t="s">
        <v>2</v>
      </c>
    </row>
    <row r="448" spans="1:9" x14ac:dyDescent="0.25">
      <c r="A448">
        <v>3</v>
      </c>
      <c r="B448" t="str">
        <f>VLOOKUP(Table197101112131415171819[[#This Row],[CG]],CGTable,2,FALSE)</f>
        <v>Kontanthjælpsmodtager omfattet af integrationsprogrammet</v>
      </c>
      <c r="C448">
        <v>4</v>
      </c>
      <c r="D448" t="str">
        <f>VLOOKUP(Table197101112131415171819[[#This Row],[PC]],PCTable,2,FALSE)</f>
        <v>Jobparat</v>
      </c>
      <c r="E448">
        <v>7</v>
      </c>
      <c r="F448" t="str">
        <f>VLOOKUP(Table197101112131415171819[[#This Row],[CC]],CCTable,2,FALSE)</f>
        <v>Kontanthjælpsmodtager i integrationsprogram</v>
      </c>
      <c r="G448">
        <v>11</v>
      </c>
      <c r="H448" t="str">
        <f>VLOOKUP(Table197101112131415171819[[#This Row],[Abs]],AbsenceTable,2,FALSE)</f>
        <v>Sygdom - sygemelding</v>
      </c>
      <c r="I448" t="s">
        <v>2</v>
      </c>
    </row>
    <row r="449" spans="1:9" x14ac:dyDescent="0.25">
      <c r="A449">
        <v>3</v>
      </c>
      <c r="B449" t="str">
        <f>VLOOKUP(Table197101112131415171819[[#This Row],[CG]],CGTable,2,FALSE)</f>
        <v>Kontanthjælpsmodtager omfattet af integrationsprogrammet</v>
      </c>
      <c r="C449">
        <v>4</v>
      </c>
      <c r="D449" t="str">
        <f>VLOOKUP(Table197101112131415171819[[#This Row],[PC]],PCTable,2,FALSE)</f>
        <v>Jobparat</v>
      </c>
      <c r="E449">
        <v>7</v>
      </c>
      <c r="F449" t="str">
        <f>VLOOKUP(Table197101112131415171819[[#This Row],[CC]],CCTable,2,FALSE)</f>
        <v>Kontanthjælpsmodtager i integrationsprogram</v>
      </c>
      <c r="G449">
        <v>11</v>
      </c>
      <c r="H449" t="str">
        <f>VLOOKUP(Table197101112131415171819[[#This Row],[Abs]],AbsenceTable,2,FALSE)</f>
        <v>Sygdom - sygemelding</v>
      </c>
      <c r="I449" t="s">
        <v>4</v>
      </c>
    </row>
    <row r="450" spans="1:9" x14ac:dyDescent="0.25">
      <c r="A450">
        <v>3</v>
      </c>
      <c r="B450" t="str">
        <f>VLOOKUP(Table197101112131415171819[[#This Row],[CG]],CGTable,2,FALSE)</f>
        <v>Kontanthjælpsmodtager omfattet af integrationsprogrammet</v>
      </c>
      <c r="C450">
        <v>4</v>
      </c>
      <c r="D450" t="str">
        <f>VLOOKUP(Table197101112131415171819[[#This Row],[PC]],PCTable,2,FALSE)</f>
        <v>Jobparat</v>
      </c>
      <c r="E450">
        <v>7</v>
      </c>
      <c r="F450" t="str">
        <f>VLOOKUP(Table197101112131415171819[[#This Row],[CC]],CCTable,2,FALSE)</f>
        <v>Kontanthjælpsmodtager i integrationsprogram</v>
      </c>
      <c r="G450">
        <v>12</v>
      </c>
      <c r="H450" t="str">
        <f>VLOOKUP(Table197101112131415171819[[#This Row],[Abs]],AbsenceTable,2,FALSE)</f>
        <v>Sygdom og/eller helbred forværres ved arbejde</v>
      </c>
      <c r="I450" t="s">
        <v>2</v>
      </c>
    </row>
    <row r="451" spans="1:9" x14ac:dyDescent="0.25">
      <c r="A451">
        <v>3</v>
      </c>
      <c r="B451" t="str">
        <f>VLOOKUP(Table197101112131415171819[[#This Row],[CG]],CGTable,2,FALSE)</f>
        <v>Kontanthjælpsmodtager omfattet af integrationsprogrammet</v>
      </c>
      <c r="C451">
        <v>4</v>
      </c>
      <c r="D451" t="str">
        <f>VLOOKUP(Table197101112131415171819[[#This Row],[PC]],PCTable,2,FALSE)</f>
        <v>Jobparat</v>
      </c>
      <c r="E451">
        <v>7</v>
      </c>
      <c r="F451" t="str">
        <f>VLOOKUP(Table197101112131415171819[[#This Row],[CC]],CCTable,2,FALSE)</f>
        <v>Kontanthjælpsmodtager i integrationsprogram</v>
      </c>
      <c r="G451">
        <v>12</v>
      </c>
      <c r="H451" t="str">
        <f>VLOOKUP(Table197101112131415171819[[#This Row],[Abs]],AbsenceTable,2,FALSE)</f>
        <v>Sygdom og/eller helbred forværres ved arbejde</v>
      </c>
      <c r="I451" t="s">
        <v>4</v>
      </c>
    </row>
    <row r="452" spans="1:9" x14ac:dyDescent="0.25">
      <c r="A452">
        <v>3</v>
      </c>
      <c r="B452" t="str">
        <f>VLOOKUP(Table197101112131415171819[[#This Row],[CG]],CGTable,2,FALSE)</f>
        <v>Kontanthjælpsmodtager omfattet af integrationsprogrammet</v>
      </c>
      <c r="C452">
        <v>4</v>
      </c>
      <c r="D452" t="str">
        <f>VLOOKUP(Table197101112131415171819[[#This Row],[PC]],PCTable,2,FALSE)</f>
        <v>Jobparat</v>
      </c>
      <c r="E452">
        <v>7</v>
      </c>
      <c r="F452" t="str">
        <f>VLOOKUP(Table197101112131415171819[[#This Row],[CC]],CCTable,2,FALSE)</f>
        <v>Kontanthjælpsmodtager i integrationsprogram</v>
      </c>
      <c r="G452">
        <v>13</v>
      </c>
      <c r="H452" t="str">
        <f>VLOOKUP(Table197101112131415171819[[#This Row],[Abs]],AbsenceTable,2,FALSE)</f>
        <v>Sygdom og/eller helbred forværres ved aktivering</v>
      </c>
      <c r="I452" t="s">
        <v>2</v>
      </c>
    </row>
    <row r="453" spans="1:9" x14ac:dyDescent="0.25">
      <c r="A453">
        <v>3</v>
      </c>
      <c r="B453" t="str">
        <f>VLOOKUP(Table197101112131415171819[[#This Row],[CG]],CGTable,2,FALSE)</f>
        <v>Kontanthjælpsmodtager omfattet af integrationsprogrammet</v>
      </c>
      <c r="C453">
        <v>4</v>
      </c>
      <c r="D453" t="str">
        <f>VLOOKUP(Table197101112131415171819[[#This Row],[PC]],PCTable,2,FALSE)</f>
        <v>Jobparat</v>
      </c>
      <c r="E453">
        <v>7</v>
      </c>
      <c r="F453" t="str">
        <f>VLOOKUP(Table197101112131415171819[[#This Row],[CC]],CCTable,2,FALSE)</f>
        <v>Kontanthjælpsmodtager i integrationsprogram</v>
      </c>
      <c r="G453">
        <v>13</v>
      </c>
      <c r="H453" t="str">
        <f>VLOOKUP(Table197101112131415171819[[#This Row],[Abs]],AbsenceTable,2,FALSE)</f>
        <v>Sygdom og/eller helbred forværres ved aktivering</v>
      </c>
      <c r="I453" t="s">
        <v>4</v>
      </c>
    </row>
    <row r="454" spans="1:9" x14ac:dyDescent="0.25">
      <c r="A454">
        <v>3</v>
      </c>
      <c r="B454" t="str">
        <f>VLOOKUP(Table197101112131415171819[[#This Row],[CG]],CGTable,2,FALSE)</f>
        <v>Kontanthjælpsmodtager omfattet af integrationsprogrammet</v>
      </c>
      <c r="C454">
        <v>4</v>
      </c>
      <c r="D454" t="str">
        <f>VLOOKUP(Table197101112131415171819[[#This Row],[PC]],PCTable,2,FALSE)</f>
        <v>Jobparat</v>
      </c>
      <c r="E454">
        <v>7</v>
      </c>
      <c r="F454" t="str">
        <f>VLOOKUP(Table197101112131415171819[[#This Row],[CC]],CCTable,2,FALSE)</f>
        <v>Kontanthjælpsmodtager i integrationsprogram</v>
      </c>
      <c r="G454">
        <v>18</v>
      </c>
      <c r="H454" t="str">
        <f>VLOOKUP(Table197101112131415171819[[#This Row],[Abs]],AbsenceTable,2,FALSE)</f>
        <v>Fritagelse for rådighed under deltagelse i tilbud</v>
      </c>
      <c r="I454" t="s">
        <v>2</v>
      </c>
    </row>
    <row r="455" spans="1:9" x14ac:dyDescent="0.25">
      <c r="A455">
        <v>3</v>
      </c>
      <c r="B455" t="str">
        <f>VLOOKUP(Table197101112131415171819[[#This Row],[CG]],CGTable,2,FALSE)</f>
        <v>Kontanthjælpsmodtager omfattet af integrationsprogrammet</v>
      </c>
      <c r="C455">
        <v>4</v>
      </c>
      <c r="D455" t="str">
        <f>VLOOKUP(Table197101112131415171819[[#This Row],[PC]],PCTable,2,FALSE)</f>
        <v>Jobparat</v>
      </c>
      <c r="E455">
        <v>7</v>
      </c>
      <c r="F455" t="str">
        <f>VLOOKUP(Table197101112131415171819[[#This Row],[CC]],CCTable,2,FALSE)</f>
        <v>Kontanthjælpsmodtager i integrationsprogram</v>
      </c>
      <c r="G455">
        <v>19</v>
      </c>
      <c r="H455" t="str">
        <f>VLOOKUP(Table197101112131415171819[[#This Row],[Abs]],AbsenceTable,2,FALSE)</f>
        <v>Pasning af egne børn</v>
      </c>
      <c r="I455" t="s">
        <v>2</v>
      </c>
    </row>
    <row r="456" spans="1:9" x14ac:dyDescent="0.25">
      <c r="A456">
        <v>3</v>
      </c>
      <c r="B456" t="str">
        <f>VLOOKUP(Table197101112131415171819[[#This Row],[CG]],CGTable,2,FALSE)</f>
        <v>Kontanthjælpsmodtager omfattet af integrationsprogrammet</v>
      </c>
      <c r="C456">
        <v>4</v>
      </c>
      <c r="D456" t="str">
        <f>VLOOKUP(Table197101112131415171819[[#This Row],[PC]],PCTable,2,FALSE)</f>
        <v>Jobparat</v>
      </c>
      <c r="E456">
        <v>7</v>
      </c>
      <c r="F456" t="str">
        <f>VLOOKUP(Table197101112131415171819[[#This Row],[CC]],CCTable,2,FALSE)</f>
        <v>Kontanthjælpsmodtager i integrationsprogram</v>
      </c>
      <c r="G456">
        <v>19</v>
      </c>
      <c r="H456" t="str">
        <f>VLOOKUP(Table197101112131415171819[[#This Row],[Abs]],AbsenceTable,2,FALSE)</f>
        <v>Pasning af egne børn</v>
      </c>
      <c r="I456" t="s">
        <v>4</v>
      </c>
    </row>
    <row r="457" spans="1:9" x14ac:dyDescent="0.25">
      <c r="A457">
        <v>3</v>
      </c>
      <c r="B457" t="str">
        <f>VLOOKUP(Table197101112131415171819[[#This Row],[CG]],CGTable,2,FALSE)</f>
        <v>Kontanthjælpsmodtager omfattet af integrationsprogrammet</v>
      </c>
      <c r="C457">
        <v>4</v>
      </c>
      <c r="D457" t="str">
        <f>VLOOKUP(Table197101112131415171819[[#This Row],[PC]],PCTable,2,FALSE)</f>
        <v>Jobparat</v>
      </c>
      <c r="E457">
        <v>7</v>
      </c>
      <c r="F457" t="str">
        <f>VLOOKUP(Table197101112131415171819[[#This Row],[CC]],CCTable,2,FALSE)</f>
        <v>Kontanthjælpsmodtager i integrationsprogram</v>
      </c>
      <c r="G457">
        <v>20</v>
      </c>
      <c r="H457" t="str">
        <f>VLOOKUP(Table197101112131415171819[[#This Row],[Abs]],AbsenceTable,2,FALSE)</f>
        <v>Pasning af syge m.v</v>
      </c>
      <c r="I457" t="s">
        <v>2</v>
      </c>
    </row>
    <row r="458" spans="1:9" x14ac:dyDescent="0.25">
      <c r="A458">
        <v>3</v>
      </c>
      <c r="B458" t="str">
        <f>VLOOKUP(Table197101112131415171819[[#This Row],[CG]],CGTable,2,FALSE)</f>
        <v>Kontanthjælpsmodtager omfattet af integrationsprogrammet</v>
      </c>
      <c r="C458">
        <v>4</v>
      </c>
      <c r="D458" t="str">
        <f>VLOOKUP(Table197101112131415171819[[#This Row],[PC]],PCTable,2,FALSE)</f>
        <v>Jobparat</v>
      </c>
      <c r="E458">
        <v>7</v>
      </c>
      <c r="F458" t="str">
        <f>VLOOKUP(Table197101112131415171819[[#This Row],[CC]],CCTable,2,FALSE)</f>
        <v>Kontanthjælpsmodtager i integrationsprogram</v>
      </c>
      <c r="G458">
        <v>20</v>
      </c>
      <c r="H458" t="str">
        <f>VLOOKUP(Table197101112131415171819[[#This Row],[Abs]],AbsenceTable,2,FALSE)</f>
        <v>Pasning af syge m.v</v>
      </c>
      <c r="I458" t="s">
        <v>4</v>
      </c>
    </row>
    <row r="459" spans="1:9" x14ac:dyDescent="0.25">
      <c r="A459">
        <v>3</v>
      </c>
      <c r="B459" t="str">
        <f>VLOOKUP(Table197101112131415171819[[#This Row],[CG]],CGTable,2,FALSE)</f>
        <v>Kontanthjælpsmodtager omfattet af integrationsprogrammet</v>
      </c>
      <c r="C459">
        <v>4</v>
      </c>
      <c r="D459" t="str">
        <f>VLOOKUP(Table197101112131415171819[[#This Row],[PC]],PCTable,2,FALSE)</f>
        <v>Jobparat</v>
      </c>
      <c r="E459">
        <v>7</v>
      </c>
      <c r="F459" t="str">
        <f>VLOOKUP(Table197101112131415171819[[#This Row],[CC]],CCTable,2,FALSE)</f>
        <v>Kontanthjælpsmodtager i integrationsprogram</v>
      </c>
      <c r="G459">
        <v>43</v>
      </c>
      <c r="H459" t="str">
        <f>VLOOKUP(Table197101112131415171819[[#This Row],[Abs]],AbsenceTable,2,FALSE)</f>
        <v>På vej på efterløn/fleksydelse (inden for 6 uger)</v>
      </c>
      <c r="I459" t="s">
        <v>2</v>
      </c>
    </row>
    <row r="460" spans="1:9" x14ac:dyDescent="0.25">
      <c r="A460">
        <v>3</v>
      </c>
      <c r="B460" t="str">
        <f>VLOOKUP(Table197101112131415171819[[#This Row],[CG]],CGTable,2,FALSE)</f>
        <v>Kontanthjælpsmodtager omfattet af integrationsprogrammet</v>
      </c>
      <c r="C460">
        <v>4</v>
      </c>
      <c r="D460" t="str">
        <f>VLOOKUP(Table197101112131415171819[[#This Row],[PC]],PCTable,2,FALSE)</f>
        <v>Jobparat</v>
      </c>
      <c r="E460">
        <v>7</v>
      </c>
      <c r="F460" t="str">
        <f>VLOOKUP(Table197101112131415171819[[#This Row],[CC]],CCTable,2,FALSE)</f>
        <v>Kontanthjælpsmodtager i integrationsprogram</v>
      </c>
      <c r="G460">
        <v>43</v>
      </c>
      <c r="H460" t="str">
        <f>VLOOKUP(Table197101112131415171819[[#This Row],[Abs]],AbsenceTable,2,FALSE)</f>
        <v>På vej på efterløn/fleksydelse (inden for 6 uger)</v>
      </c>
      <c r="I460" t="s">
        <v>275</v>
      </c>
    </row>
    <row r="461" spans="1:9" x14ac:dyDescent="0.25">
      <c r="A461">
        <v>3</v>
      </c>
      <c r="B461" t="str">
        <f>VLOOKUP(Table197101112131415171819[[#This Row],[CG]],CGTable,2,FALSE)</f>
        <v>Kontanthjælpsmodtager omfattet af integrationsprogrammet</v>
      </c>
      <c r="C461">
        <v>4</v>
      </c>
      <c r="D461" t="str">
        <f>VLOOKUP(Table197101112131415171819[[#This Row],[PC]],PCTable,2,FALSE)</f>
        <v>Jobparat</v>
      </c>
      <c r="E461">
        <v>7</v>
      </c>
      <c r="F461" t="str">
        <f>VLOOKUP(Table197101112131415171819[[#This Row],[CC]],CCTable,2,FALSE)</f>
        <v>Kontanthjælpsmodtager i integrationsprogram</v>
      </c>
      <c r="G461">
        <v>44</v>
      </c>
      <c r="H461" t="str">
        <f>VLOOKUP(Table197101112131415171819[[#This Row],[Abs]],AbsenceTable,2,FALSE)</f>
        <v>På vej på pension (folkepension) (inden for 6 uger)</v>
      </c>
      <c r="I461" t="s">
        <v>2</v>
      </c>
    </row>
    <row r="462" spans="1:9" x14ac:dyDescent="0.25">
      <c r="A462">
        <v>3</v>
      </c>
      <c r="B462" t="str">
        <f>VLOOKUP(Table197101112131415171819[[#This Row],[CG]],CGTable,2,FALSE)</f>
        <v>Kontanthjælpsmodtager omfattet af integrationsprogrammet</v>
      </c>
      <c r="C462">
        <v>4</v>
      </c>
      <c r="D462" t="str">
        <f>VLOOKUP(Table197101112131415171819[[#This Row],[PC]],PCTable,2,FALSE)</f>
        <v>Jobparat</v>
      </c>
      <c r="E462">
        <v>7</v>
      </c>
      <c r="F462" t="str">
        <f>VLOOKUP(Table197101112131415171819[[#This Row],[CC]],CCTable,2,FALSE)</f>
        <v>Kontanthjælpsmodtager i integrationsprogram</v>
      </c>
      <c r="G462">
        <v>44</v>
      </c>
      <c r="H462" t="str">
        <f>VLOOKUP(Table197101112131415171819[[#This Row],[Abs]],AbsenceTable,2,FALSE)</f>
        <v>På vej på pension (folkepension) (inden for 6 uger)</v>
      </c>
      <c r="I462" t="s">
        <v>275</v>
      </c>
    </row>
    <row r="463" spans="1:9" x14ac:dyDescent="0.25">
      <c r="A463">
        <v>3</v>
      </c>
      <c r="B463" t="str">
        <f>VLOOKUP(Table197101112131415171819[[#This Row],[CG]],CGTable,2,FALSE)</f>
        <v>Kontanthjælpsmodtager omfattet af integrationsprogrammet</v>
      </c>
      <c r="C463">
        <v>4</v>
      </c>
      <c r="D463" t="str">
        <f>VLOOKUP(Table197101112131415171819[[#This Row],[PC]],PCTable,2,FALSE)</f>
        <v>Jobparat</v>
      </c>
      <c r="E463">
        <v>7</v>
      </c>
      <c r="F463" t="str">
        <f>VLOOKUP(Table197101112131415171819[[#This Row],[CC]],CCTable,2,FALSE)</f>
        <v>Kontanthjælpsmodtager i integrationsprogram</v>
      </c>
      <c r="G463">
        <v>45</v>
      </c>
      <c r="H463" t="str">
        <f>VLOOKUP(Table197101112131415171819[[#This Row],[Abs]],AbsenceTable,2,FALSE)</f>
        <v>På vej i job (inden for 6 uger)</v>
      </c>
      <c r="I463" t="s">
        <v>2</v>
      </c>
    </row>
    <row r="464" spans="1:9" x14ac:dyDescent="0.25">
      <c r="A464">
        <v>3</v>
      </c>
      <c r="B464" t="str">
        <f>VLOOKUP(Table197101112131415171819[[#This Row],[CG]],CGTable,2,FALSE)</f>
        <v>Kontanthjælpsmodtager omfattet af integrationsprogrammet</v>
      </c>
      <c r="C464">
        <v>4</v>
      </c>
      <c r="D464" t="str">
        <f>VLOOKUP(Table197101112131415171819[[#This Row],[PC]],PCTable,2,FALSE)</f>
        <v>Jobparat</v>
      </c>
      <c r="E464">
        <v>7</v>
      </c>
      <c r="F464" t="str">
        <f>VLOOKUP(Table197101112131415171819[[#This Row],[CC]],CCTable,2,FALSE)</f>
        <v>Kontanthjælpsmodtager i integrationsprogram</v>
      </c>
      <c r="G464">
        <v>45</v>
      </c>
      <c r="H464" t="str">
        <f>VLOOKUP(Table197101112131415171819[[#This Row],[Abs]],AbsenceTable,2,FALSE)</f>
        <v>På vej i job (inden for 6 uger)</v>
      </c>
      <c r="I464" t="s">
        <v>275</v>
      </c>
    </row>
    <row r="465" spans="1:9" x14ac:dyDescent="0.25">
      <c r="A465">
        <v>3</v>
      </c>
      <c r="B465" t="str">
        <f>VLOOKUP(Table197101112131415171819[[#This Row],[CG]],CGTable,2,FALSE)</f>
        <v>Kontanthjælpsmodtager omfattet af integrationsprogrammet</v>
      </c>
      <c r="C465">
        <v>4</v>
      </c>
      <c r="D465" t="str">
        <f>VLOOKUP(Table197101112131415171819[[#This Row],[PC]],PCTable,2,FALSE)</f>
        <v>Jobparat</v>
      </c>
      <c r="E465">
        <v>7</v>
      </c>
      <c r="F465" t="str">
        <f>VLOOKUP(Table197101112131415171819[[#This Row],[CC]],CCTable,2,FALSE)</f>
        <v>Kontanthjælpsmodtager i integrationsprogram</v>
      </c>
      <c r="G465">
        <v>46</v>
      </c>
      <c r="H465" t="str">
        <f>VLOOKUP(Table197101112131415171819[[#This Row],[Abs]],AbsenceTable,2,FALSE)</f>
        <v>Barsel inden for 6 uger</v>
      </c>
      <c r="I465" t="s">
        <v>2</v>
      </c>
    </row>
    <row r="466" spans="1:9" x14ac:dyDescent="0.25">
      <c r="A466">
        <v>3</v>
      </c>
      <c r="B466" t="str">
        <f>VLOOKUP(Table197101112131415171819[[#This Row],[CG]],CGTable,2,FALSE)</f>
        <v>Kontanthjælpsmodtager omfattet af integrationsprogrammet</v>
      </c>
      <c r="C466">
        <v>4</v>
      </c>
      <c r="D466" t="str">
        <f>VLOOKUP(Table197101112131415171819[[#This Row],[PC]],PCTable,2,FALSE)</f>
        <v>Jobparat</v>
      </c>
      <c r="E466">
        <v>7</v>
      </c>
      <c r="F466" t="str">
        <f>VLOOKUP(Table197101112131415171819[[#This Row],[CC]],CCTable,2,FALSE)</f>
        <v>Kontanthjælpsmodtager i integrationsprogram</v>
      </c>
      <c r="G466">
        <v>46</v>
      </c>
      <c r="H466" t="str">
        <f>VLOOKUP(Table197101112131415171819[[#This Row],[Abs]],AbsenceTable,2,FALSE)</f>
        <v>Barsel inden for 6 uger</v>
      </c>
      <c r="I466" t="s">
        <v>275</v>
      </c>
    </row>
    <row r="467" spans="1:9" x14ac:dyDescent="0.25">
      <c r="A467">
        <v>3</v>
      </c>
      <c r="B467" t="str">
        <f>VLOOKUP(Table197101112131415171819[[#This Row],[CG]],CGTable,2,FALSE)</f>
        <v>Kontanthjælpsmodtager omfattet af integrationsprogrammet</v>
      </c>
      <c r="C467">
        <v>4</v>
      </c>
      <c r="D467" t="str">
        <f>VLOOKUP(Table197101112131415171819[[#This Row],[PC]],PCTable,2,FALSE)</f>
        <v>Jobparat</v>
      </c>
      <c r="E467">
        <v>7</v>
      </c>
      <c r="F467" t="str">
        <f>VLOOKUP(Table197101112131415171819[[#This Row],[CC]],CCTable,2,FALSE)</f>
        <v>Kontanthjælpsmodtager i integrationsprogram</v>
      </c>
      <c r="G467">
        <v>52</v>
      </c>
      <c r="H467" t="str">
        <f>VLOOKUP(Table197101112131415171819[[#This Row],[Abs]],AbsenceTable,2,FALSE)</f>
        <v>Sygdom og/eller helbred forværres ved aktivering. Omfatter ikke mentor</v>
      </c>
      <c r="I467" t="s">
        <v>2</v>
      </c>
    </row>
    <row r="468" spans="1:9" x14ac:dyDescent="0.25">
      <c r="A468">
        <v>3</v>
      </c>
      <c r="B468" t="str">
        <f>VLOOKUP(Table197101112131415171819[[#This Row],[CG]],CGTable,2,FALSE)</f>
        <v>Kontanthjælpsmodtager omfattet af integrationsprogrammet</v>
      </c>
      <c r="C468">
        <v>4</v>
      </c>
      <c r="D468" t="str">
        <f>VLOOKUP(Table197101112131415171819[[#This Row],[PC]],PCTable,2,FALSE)</f>
        <v>Jobparat</v>
      </c>
      <c r="E468">
        <v>7</v>
      </c>
      <c r="F468" t="str">
        <f>VLOOKUP(Table197101112131415171819[[#This Row],[CC]],CCTable,2,FALSE)</f>
        <v>Kontanthjælpsmodtager i integrationsprogram</v>
      </c>
      <c r="G468">
        <v>61</v>
      </c>
      <c r="H468" t="str">
        <f>VLOOKUP(Table197101112131415171819[[#This Row],[Abs]],AbsenceTable,2,FALSE)</f>
        <v>Sygdom og/eller helbred forværres ved aktivering. Omfatter også mentor</v>
      </c>
      <c r="I468" t="s">
        <v>2</v>
      </c>
    </row>
    <row r="469" spans="1:9" x14ac:dyDescent="0.25">
      <c r="A469">
        <v>3</v>
      </c>
      <c r="B469" t="str">
        <f>VLOOKUP(Table197101112131415171819[[#This Row],[CG]],CGTable,2,FALSE)</f>
        <v>Kontanthjælpsmodtager omfattet af integrationsprogrammet</v>
      </c>
      <c r="C469">
        <v>4</v>
      </c>
      <c r="D469" t="str">
        <f>VLOOKUP(Table197101112131415171819[[#This Row],[PC]],PCTable,2,FALSE)</f>
        <v>Jobparat</v>
      </c>
      <c r="E469">
        <v>7</v>
      </c>
      <c r="F469" t="str">
        <f>VLOOKUP(Table197101112131415171819[[#This Row],[CC]],CCTable,2,FALSE)</f>
        <v>Kontanthjælpsmodtager i integrationsprogram</v>
      </c>
      <c r="G469">
        <v>70</v>
      </c>
      <c r="H469" t="str">
        <f>VLOOKUP(Table197101112131415171819[[#This Row],[Abs]],AbsenceTable,2,FALSE)</f>
        <v>Tilladelse efter repatrieringslovens § 6</v>
      </c>
      <c r="I469" t="s">
        <v>2</v>
      </c>
    </row>
    <row r="470" spans="1:9" x14ac:dyDescent="0.25">
      <c r="A470">
        <v>3</v>
      </c>
      <c r="B470" t="str">
        <f>VLOOKUP(Table197101112131415171819[[#This Row],[CG]],CGTable,2,FALSE)</f>
        <v>Kontanthjælpsmodtager omfattet af integrationsprogrammet</v>
      </c>
      <c r="C470">
        <v>4</v>
      </c>
      <c r="D470" t="str">
        <f>VLOOKUP(Table197101112131415171819[[#This Row],[PC]],PCTable,2,FALSE)</f>
        <v>Jobparat</v>
      </c>
      <c r="E470">
        <v>7</v>
      </c>
      <c r="F470" t="str">
        <f>VLOOKUP(Table197101112131415171819[[#This Row],[CC]],CCTable,2,FALSE)</f>
        <v>Kontanthjælpsmodtager i integrationsprogram</v>
      </c>
      <c r="G470">
        <v>70</v>
      </c>
      <c r="H470" t="str">
        <f>VLOOKUP(Table197101112131415171819[[#This Row],[Abs]],AbsenceTable,2,FALSE)</f>
        <v>Tilladelse efter repatrieringslovens § 6</v>
      </c>
      <c r="I470" t="s">
        <v>4</v>
      </c>
    </row>
    <row r="471" spans="1:9" x14ac:dyDescent="0.25">
      <c r="A471">
        <v>3</v>
      </c>
      <c r="B471" t="str">
        <f>VLOOKUP(Table197101112131415171819[[#This Row],[CG]],CGTable,2,FALSE)</f>
        <v>Kontanthjælpsmodtager omfattet af integrationsprogrammet</v>
      </c>
      <c r="C471">
        <v>4</v>
      </c>
      <c r="D471" t="str">
        <f>VLOOKUP(Table197101112131415171819[[#This Row],[PC]],PCTable,2,FALSE)</f>
        <v>Jobparat</v>
      </c>
      <c r="E471">
        <v>7</v>
      </c>
      <c r="F471" t="str">
        <f>VLOOKUP(Table197101112131415171819[[#This Row],[CC]],CCTable,2,FALSE)</f>
        <v>Kontanthjælpsmodtager i integrationsprogram</v>
      </c>
      <c r="G471">
        <v>71</v>
      </c>
      <c r="H471" t="str">
        <f>VLOOKUP(Table197101112131415171819[[#This Row],[Abs]],AbsenceTable,2,FALSE)</f>
        <v>Arbejdsfordeling op til 6 uger</v>
      </c>
      <c r="I471" t="s">
        <v>2</v>
      </c>
    </row>
    <row r="472" spans="1:9" x14ac:dyDescent="0.25">
      <c r="A472">
        <v>3</v>
      </c>
      <c r="B472" t="str">
        <f>VLOOKUP(Table197101112131415171819[[#This Row],[CG]],CGTable,2,FALSE)</f>
        <v>Kontanthjælpsmodtager omfattet af integrationsprogrammet</v>
      </c>
      <c r="C472">
        <v>4</v>
      </c>
      <c r="D472" t="str">
        <f>VLOOKUP(Table197101112131415171819[[#This Row],[PC]],PCTable,2,FALSE)</f>
        <v>Jobparat</v>
      </c>
      <c r="E472">
        <v>7</v>
      </c>
      <c r="F472" t="str">
        <f>VLOOKUP(Table197101112131415171819[[#This Row],[CC]],CCTable,2,FALSE)</f>
        <v>Kontanthjælpsmodtager i integrationsprogram</v>
      </c>
      <c r="G472">
        <v>71</v>
      </c>
      <c r="H472" t="str">
        <f>VLOOKUP(Table197101112131415171819[[#This Row],[Abs]],AbsenceTable,2,FALSE)</f>
        <v>Arbejdsfordeling op til 6 uger</v>
      </c>
      <c r="I472" t="s">
        <v>275</v>
      </c>
    </row>
    <row r="473" spans="1:9" x14ac:dyDescent="0.25">
      <c r="A473">
        <v>3</v>
      </c>
      <c r="B473" t="str">
        <f>VLOOKUP(Table197101112131415171819[[#This Row],[CG]],CGTable,2,FALSE)</f>
        <v>Kontanthjælpsmodtager omfattet af integrationsprogrammet</v>
      </c>
      <c r="C473">
        <v>4</v>
      </c>
      <c r="D473" t="str">
        <f>VLOOKUP(Table197101112131415171819[[#This Row],[PC]],PCTable,2,FALSE)</f>
        <v>Jobparat</v>
      </c>
      <c r="E473">
        <v>7</v>
      </c>
      <c r="F473" t="str">
        <f>VLOOKUP(Table197101112131415171819[[#This Row],[CC]],CCTable,2,FALSE)</f>
        <v>Kontanthjælpsmodtager i integrationsprogram</v>
      </c>
      <c r="G473">
        <v>72</v>
      </c>
      <c r="H473" t="str">
        <f>VLOOKUP(Table197101112131415171819[[#This Row],[Abs]],AbsenceTable,2,FALSE)</f>
        <v>Arbejdsfordeling over 6 uger</v>
      </c>
      <c r="I473" t="s">
        <v>275</v>
      </c>
    </row>
    <row r="474" spans="1:9" x14ac:dyDescent="0.25">
      <c r="A474">
        <v>3</v>
      </c>
      <c r="B474" t="str">
        <f>VLOOKUP(Table197101112131415171819[[#This Row],[CG]],CGTable,2,FALSE)</f>
        <v>Kontanthjælpsmodtager omfattet af integrationsprogrammet</v>
      </c>
      <c r="C474">
        <v>4</v>
      </c>
      <c r="D474" t="str">
        <f>VLOOKUP(Table197101112131415171819[[#This Row],[PC]],PCTable,2,FALSE)</f>
        <v>Jobparat</v>
      </c>
      <c r="E474">
        <v>7</v>
      </c>
      <c r="F474" t="str">
        <f>VLOOKUP(Table197101112131415171819[[#This Row],[CC]],CCTable,2,FALSE)</f>
        <v>Kontanthjælpsmodtager i integrationsprogram</v>
      </c>
      <c r="G474">
        <v>73</v>
      </c>
      <c r="H474" t="str">
        <f>VLOOKUP(Table197101112131415171819[[#This Row],[Abs]],AbsenceTable,2,FALSE)</f>
        <v>Vejrlig eller materialemangel</v>
      </c>
      <c r="I474" t="s">
        <v>2</v>
      </c>
    </row>
    <row r="475" spans="1:9" x14ac:dyDescent="0.25">
      <c r="A475">
        <v>3</v>
      </c>
      <c r="B475" t="str">
        <f>VLOOKUP(Table197101112131415171819[[#This Row],[CG]],CGTable,2,FALSE)</f>
        <v>Kontanthjælpsmodtager omfattet af integrationsprogrammet</v>
      </c>
      <c r="C475">
        <v>4</v>
      </c>
      <c r="D475" t="str">
        <f>VLOOKUP(Table197101112131415171819[[#This Row],[PC]],PCTable,2,FALSE)</f>
        <v>Jobparat</v>
      </c>
      <c r="E475">
        <v>7</v>
      </c>
      <c r="F475" t="str">
        <f>VLOOKUP(Table197101112131415171819[[#This Row],[CC]],CCTable,2,FALSE)</f>
        <v>Kontanthjælpsmodtager i integrationsprogram</v>
      </c>
      <c r="G475">
        <v>73</v>
      </c>
      <c r="H475" t="str">
        <f>VLOOKUP(Table197101112131415171819[[#This Row],[Abs]],AbsenceTable,2,FALSE)</f>
        <v>Vejrlig eller materialemangel</v>
      </c>
      <c r="I475" t="s">
        <v>275</v>
      </c>
    </row>
    <row r="476" spans="1:9" x14ac:dyDescent="0.25">
      <c r="A476">
        <v>3</v>
      </c>
      <c r="B476" t="str">
        <f>VLOOKUP(Table197101112131415171819[[#This Row],[CG]],CGTable,2,FALSE)</f>
        <v>Kontanthjælpsmodtager omfattet af integrationsprogrammet</v>
      </c>
      <c r="C476">
        <v>5</v>
      </c>
      <c r="D476" t="str">
        <f>VLOOKUP(Table197101112131415171819[[#This Row],[PC]],PCTable,2,FALSE)</f>
        <v>Aktivitetsparat</v>
      </c>
      <c r="E476">
        <v>6</v>
      </c>
      <c r="F476" t="str">
        <f>VLOOKUP(Table197101112131415171819[[#This Row],[CC]],CCTable,2,FALSE)</f>
        <v>Kontanthjælpsansøger i integrationsprogram</v>
      </c>
      <c r="G476" t="s">
        <v>1</v>
      </c>
      <c r="H476" t="e">
        <f>VLOOKUP(Table197101112131415171819[[#This Row],[Abs]],AbsenceTable,2,FALSE)</f>
        <v>#N/A</v>
      </c>
      <c r="I476" t="s">
        <v>2</v>
      </c>
    </row>
    <row r="477" spans="1:9" x14ac:dyDescent="0.25">
      <c r="A477">
        <v>3</v>
      </c>
      <c r="B477" t="str">
        <f>VLOOKUP(Table197101112131415171819[[#This Row],[CG]],CGTable,2,FALSE)</f>
        <v>Kontanthjælpsmodtager omfattet af integrationsprogrammet</v>
      </c>
      <c r="C477">
        <v>5</v>
      </c>
      <c r="D477" t="str">
        <f>VLOOKUP(Table197101112131415171819[[#This Row],[PC]],PCTable,2,FALSE)</f>
        <v>Aktivitetsparat</v>
      </c>
      <c r="E477">
        <v>6</v>
      </c>
      <c r="F477" t="str">
        <f>VLOOKUP(Table197101112131415171819[[#This Row],[CC]],CCTable,2,FALSE)</f>
        <v>Kontanthjælpsansøger i integrationsprogram</v>
      </c>
      <c r="G477" t="s">
        <v>1</v>
      </c>
      <c r="H477" t="e">
        <f>VLOOKUP(Table197101112131415171819[[#This Row],[Abs]],AbsenceTable,2,FALSE)</f>
        <v>#N/A</v>
      </c>
      <c r="I477" t="s">
        <v>3</v>
      </c>
    </row>
    <row r="478" spans="1:9" x14ac:dyDescent="0.25">
      <c r="A478">
        <v>3</v>
      </c>
      <c r="B478" t="str">
        <f>VLOOKUP(Table197101112131415171819[[#This Row],[CG]],CGTable,2,FALSE)</f>
        <v>Kontanthjælpsmodtager omfattet af integrationsprogrammet</v>
      </c>
      <c r="C478">
        <v>5</v>
      </c>
      <c r="D478" t="str">
        <f>VLOOKUP(Table197101112131415171819[[#This Row],[PC]],PCTable,2,FALSE)</f>
        <v>Aktivitetsparat</v>
      </c>
      <c r="E478">
        <v>6</v>
      </c>
      <c r="F478" t="str">
        <f>VLOOKUP(Table197101112131415171819[[#This Row],[CC]],CCTable,2,FALSE)</f>
        <v>Kontanthjælpsansøger i integrationsprogram</v>
      </c>
      <c r="G478" t="s">
        <v>1</v>
      </c>
      <c r="H478" t="e">
        <f>VLOOKUP(Table197101112131415171819[[#This Row],[Abs]],AbsenceTable,2,FALSE)</f>
        <v>#N/A</v>
      </c>
      <c r="I478" t="s">
        <v>4</v>
      </c>
    </row>
    <row r="479" spans="1:9" x14ac:dyDescent="0.25">
      <c r="A479">
        <v>3</v>
      </c>
      <c r="B479" t="str">
        <f>VLOOKUP(Table197101112131415171819[[#This Row],[CG]],CGTable,2,FALSE)</f>
        <v>Kontanthjælpsmodtager omfattet af integrationsprogrammet</v>
      </c>
      <c r="C479">
        <v>5</v>
      </c>
      <c r="D479" t="str">
        <f>VLOOKUP(Table197101112131415171819[[#This Row],[PC]],PCTable,2,FALSE)</f>
        <v>Aktivitetsparat</v>
      </c>
      <c r="E479">
        <v>6</v>
      </c>
      <c r="F479" t="str">
        <f>VLOOKUP(Table197101112131415171819[[#This Row],[CC]],CCTable,2,FALSE)</f>
        <v>Kontanthjælpsansøger i integrationsprogram</v>
      </c>
      <c r="G479">
        <v>43</v>
      </c>
      <c r="H479" t="str">
        <f>VLOOKUP(Table197101112131415171819[[#This Row],[Abs]],AbsenceTable,2,FALSE)</f>
        <v>På vej på efterløn/fleksydelse (inden for 6 uger)</v>
      </c>
      <c r="I479" t="s">
        <v>275</v>
      </c>
    </row>
    <row r="480" spans="1:9" x14ac:dyDescent="0.25">
      <c r="A480">
        <v>3</v>
      </c>
      <c r="B480" t="str">
        <f>VLOOKUP(Table197101112131415171819[[#This Row],[CG]],CGTable,2,FALSE)</f>
        <v>Kontanthjælpsmodtager omfattet af integrationsprogrammet</v>
      </c>
      <c r="C480">
        <v>5</v>
      </c>
      <c r="D480" t="str">
        <f>VLOOKUP(Table197101112131415171819[[#This Row],[PC]],PCTable,2,FALSE)</f>
        <v>Aktivitetsparat</v>
      </c>
      <c r="E480">
        <v>6</v>
      </c>
      <c r="F480" t="str">
        <f>VLOOKUP(Table197101112131415171819[[#This Row],[CC]],CCTable,2,FALSE)</f>
        <v>Kontanthjælpsansøger i integrationsprogram</v>
      </c>
      <c r="G480">
        <v>44</v>
      </c>
      <c r="H480" t="str">
        <f>VLOOKUP(Table197101112131415171819[[#This Row],[Abs]],AbsenceTable,2,FALSE)</f>
        <v>På vej på pension (folkepension) (inden for 6 uger)</v>
      </c>
      <c r="I480" t="s">
        <v>275</v>
      </c>
    </row>
    <row r="481" spans="1:9" x14ac:dyDescent="0.25">
      <c r="A481">
        <v>3</v>
      </c>
      <c r="B481" t="str">
        <f>VLOOKUP(Table197101112131415171819[[#This Row],[CG]],CGTable,2,FALSE)</f>
        <v>Kontanthjælpsmodtager omfattet af integrationsprogrammet</v>
      </c>
      <c r="C481">
        <v>5</v>
      </c>
      <c r="D481" t="str">
        <f>VLOOKUP(Table197101112131415171819[[#This Row],[PC]],PCTable,2,FALSE)</f>
        <v>Aktivitetsparat</v>
      </c>
      <c r="E481">
        <v>6</v>
      </c>
      <c r="F481" t="str">
        <f>VLOOKUP(Table197101112131415171819[[#This Row],[CC]],CCTable,2,FALSE)</f>
        <v>Kontanthjælpsansøger i integrationsprogram</v>
      </c>
      <c r="G481">
        <v>45</v>
      </c>
      <c r="H481" t="str">
        <f>VLOOKUP(Table197101112131415171819[[#This Row],[Abs]],AbsenceTable,2,FALSE)</f>
        <v>På vej i job (inden for 6 uger)</v>
      </c>
      <c r="I481" t="s">
        <v>275</v>
      </c>
    </row>
    <row r="482" spans="1:9" x14ac:dyDescent="0.25">
      <c r="A482">
        <v>3</v>
      </c>
      <c r="B482" t="str">
        <f>VLOOKUP(Table197101112131415171819[[#This Row],[CG]],CGTable,2,FALSE)</f>
        <v>Kontanthjælpsmodtager omfattet af integrationsprogrammet</v>
      </c>
      <c r="C482">
        <v>5</v>
      </c>
      <c r="D482" t="str">
        <f>VLOOKUP(Table197101112131415171819[[#This Row],[PC]],PCTable,2,FALSE)</f>
        <v>Aktivitetsparat</v>
      </c>
      <c r="E482">
        <v>6</v>
      </c>
      <c r="F482" t="str">
        <f>VLOOKUP(Table197101112131415171819[[#This Row],[CC]],CCTable,2,FALSE)</f>
        <v>Kontanthjælpsansøger i integrationsprogram</v>
      </c>
      <c r="G482">
        <v>46</v>
      </c>
      <c r="H482" t="str">
        <f>VLOOKUP(Table197101112131415171819[[#This Row],[Abs]],AbsenceTable,2,FALSE)</f>
        <v>Barsel inden for 6 uger</v>
      </c>
      <c r="I482" t="s">
        <v>275</v>
      </c>
    </row>
    <row r="483" spans="1:9" x14ac:dyDescent="0.25">
      <c r="A483">
        <v>3</v>
      </c>
      <c r="B483" t="str">
        <f>VLOOKUP(Table197101112131415171819[[#This Row],[CG]],CGTable,2,FALSE)</f>
        <v>Kontanthjælpsmodtager omfattet af integrationsprogrammet</v>
      </c>
      <c r="C483">
        <v>5</v>
      </c>
      <c r="D483" t="str">
        <f>VLOOKUP(Table197101112131415171819[[#This Row],[PC]],PCTable,2,FALSE)</f>
        <v>Aktivitetsparat</v>
      </c>
      <c r="E483">
        <v>6</v>
      </c>
      <c r="F483" t="str">
        <f>VLOOKUP(Table197101112131415171819[[#This Row],[CC]],CCTable,2,FALSE)</f>
        <v>Kontanthjælpsansøger i integrationsprogram</v>
      </c>
      <c r="G483">
        <v>71</v>
      </c>
      <c r="H483" t="str">
        <f>VLOOKUP(Table197101112131415171819[[#This Row],[Abs]],AbsenceTable,2,FALSE)</f>
        <v>Arbejdsfordeling op til 6 uger</v>
      </c>
      <c r="I483" t="s">
        <v>275</v>
      </c>
    </row>
    <row r="484" spans="1:9" x14ac:dyDescent="0.25">
      <c r="A484">
        <v>3</v>
      </c>
      <c r="B484" t="str">
        <f>VLOOKUP(Table197101112131415171819[[#This Row],[CG]],CGTable,2,FALSE)</f>
        <v>Kontanthjælpsmodtager omfattet af integrationsprogrammet</v>
      </c>
      <c r="C484">
        <v>5</v>
      </c>
      <c r="D484" t="str">
        <f>VLOOKUP(Table197101112131415171819[[#This Row],[PC]],PCTable,2,FALSE)</f>
        <v>Aktivitetsparat</v>
      </c>
      <c r="E484">
        <v>6</v>
      </c>
      <c r="F484" t="str">
        <f>VLOOKUP(Table197101112131415171819[[#This Row],[CC]],CCTable,2,FALSE)</f>
        <v>Kontanthjælpsansøger i integrationsprogram</v>
      </c>
      <c r="G484">
        <v>72</v>
      </c>
      <c r="H484" t="str">
        <f>VLOOKUP(Table197101112131415171819[[#This Row],[Abs]],AbsenceTable,2,FALSE)</f>
        <v>Arbejdsfordeling over 6 uger</v>
      </c>
      <c r="I484" t="s">
        <v>275</v>
      </c>
    </row>
    <row r="485" spans="1:9" x14ac:dyDescent="0.25">
      <c r="A485">
        <v>3</v>
      </c>
      <c r="B485" t="str">
        <f>VLOOKUP(Table197101112131415171819[[#This Row],[CG]],CGTable,2,FALSE)</f>
        <v>Kontanthjælpsmodtager omfattet af integrationsprogrammet</v>
      </c>
      <c r="C485">
        <v>5</v>
      </c>
      <c r="D485" t="str">
        <f>VLOOKUP(Table197101112131415171819[[#This Row],[PC]],PCTable,2,FALSE)</f>
        <v>Aktivitetsparat</v>
      </c>
      <c r="E485">
        <v>6</v>
      </c>
      <c r="F485" t="str">
        <f>VLOOKUP(Table197101112131415171819[[#This Row],[CC]],CCTable,2,FALSE)</f>
        <v>Kontanthjælpsansøger i integrationsprogram</v>
      </c>
      <c r="G485">
        <v>73</v>
      </c>
      <c r="H485" t="str">
        <f>VLOOKUP(Table197101112131415171819[[#This Row],[Abs]],AbsenceTable,2,FALSE)</f>
        <v>Vejrlig eller materialemangel</v>
      </c>
      <c r="I485" t="s">
        <v>275</v>
      </c>
    </row>
    <row r="486" spans="1:9" x14ac:dyDescent="0.25">
      <c r="A486">
        <v>3</v>
      </c>
      <c r="B486" t="str">
        <f>VLOOKUP(Table197101112131415171819[[#This Row],[CG]],CGTable,2,FALSE)</f>
        <v>Kontanthjælpsmodtager omfattet af integrationsprogrammet</v>
      </c>
      <c r="C486">
        <v>5</v>
      </c>
      <c r="D486" t="str">
        <f>VLOOKUP(Table197101112131415171819[[#This Row],[PC]],PCTable,2,FALSE)</f>
        <v>Aktivitetsparat</v>
      </c>
      <c r="E486">
        <v>7</v>
      </c>
      <c r="F486" t="str">
        <f>VLOOKUP(Table197101112131415171819[[#This Row],[CC]],CCTable,2,FALSE)</f>
        <v>Kontanthjælpsmodtager i integrationsprogram</v>
      </c>
      <c r="G486" t="s">
        <v>1</v>
      </c>
      <c r="H486" t="e">
        <f>VLOOKUP(Table197101112131415171819[[#This Row],[Abs]],AbsenceTable,2,FALSE)</f>
        <v>#N/A</v>
      </c>
      <c r="I486" t="s">
        <v>2</v>
      </c>
    </row>
    <row r="487" spans="1:9" x14ac:dyDescent="0.25">
      <c r="A487">
        <v>3</v>
      </c>
      <c r="B487" t="str">
        <f>VLOOKUP(Table197101112131415171819[[#This Row],[CG]],CGTable,2,FALSE)</f>
        <v>Kontanthjælpsmodtager omfattet af integrationsprogrammet</v>
      </c>
      <c r="C487">
        <v>5</v>
      </c>
      <c r="D487" t="str">
        <f>VLOOKUP(Table197101112131415171819[[#This Row],[PC]],PCTable,2,FALSE)</f>
        <v>Aktivitetsparat</v>
      </c>
      <c r="E487">
        <v>7</v>
      </c>
      <c r="F487" t="str">
        <f>VLOOKUP(Table197101112131415171819[[#This Row],[CC]],CCTable,2,FALSE)</f>
        <v>Kontanthjælpsmodtager i integrationsprogram</v>
      </c>
      <c r="G487" t="s">
        <v>1</v>
      </c>
      <c r="H487" t="e">
        <f>VLOOKUP(Table197101112131415171819[[#This Row],[Abs]],AbsenceTable,2,FALSE)</f>
        <v>#N/A</v>
      </c>
      <c r="I487" t="s">
        <v>3</v>
      </c>
    </row>
    <row r="488" spans="1:9" x14ac:dyDescent="0.25">
      <c r="A488">
        <v>3</v>
      </c>
      <c r="B488" t="str">
        <f>VLOOKUP(Table197101112131415171819[[#This Row],[CG]],CGTable,2,FALSE)</f>
        <v>Kontanthjælpsmodtager omfattet af integrationsprogrammet</v>
      </c>
      <c r="C488">
        <v>5</v>
      </c>
      <c r="D488" t="str">
        <f>VLOOKUP(Table197101112131415171819[[#This Row],[PC]],PCTable,2,FALSE)</f>
        <v>Aktivitetsparat</v>
      </c>
      <c r="E488">
        <v>7</v>
      </c>
      <c r="F488" t="str">
        <f>VLOOKUP(Table197101112131415171819[[#This Row],[CC]],CCTable,2,FALSE)</f>
        <v>Kontanthjælpsmodtager i integrationsprogram</v>
      </c>
      <c r="G488" t="s">
        <v>1</v>
      </c>
      <c r="H488" t="e">
        <f>VLOOKUP(Table197101112131415171819[[#This Row],[Abs]],AbsenceTable,2,FALSE)</f>
        <v>#N/A</v>
      </c>
      <c r="I488" t="s">
        <v>4</v>
      </c>
    </row>
    <row r="489" spans="1:9" x14ac:dyDescent="0.25">
      <c r="A489">
        <v>3</v>
      </c>
      <c r="B489" t="str">
        <f>VLOOKUP(Table197101112131415171819[[#This Row],[CG]],CGTable,2,FALSE)</f>
        <v>Kontanthjælpsmodtager omfattet af integrationsprogrammet</v>
      </c>
      <c r="C489">
        <v>5</v>
      </c>
      <c r="D489" t="str">
        <f>VLOOKUP(Table197101112131415171819[[#This Row],[PC]],PCTable,2,FALSE)</f>
        <v>Aktivitetsparat</v>
      </c>
      <c r="E489">
        <v>7</v>
      </c>
      <c r="F489" t="str">
        <f>VLOOKUP(Table197101112131415171819[[#This Row],[CC]],CCTable,2,FALSE)</f>
        <v>Kontanthjælpsmodtager i integrationsprogram</v>
      </c>
      <c r="G489">
        <v>43</v>
      </c>
      <c r="H489" t="str">
        <f>VLOOKUP(Table197101112131415171819[[#This Row],[Abs]],AbsenceTable,2,FALSE)</f>
        <v>På vej på efterløn/fleksydelse (inden for 6 uger)</v>
      </c>
      <c r="I489" t="s">
        <v>275</v>
      </c>
    </row>
    <row r="490" spans="1:9" x14ac:dyDescent="0.25">
      <c r="A490">
        <v>3</v>
      </c>
      <c r="B490" t="str">
        <f>VLOOKUP(Table197101112131415171819[[#This Row],[CG]],CGTable,2,FALSE)</f>
        <v>Kontanthjælpsmodtager omfattet af integrationsprogrammet</v>
      </c>
      <c r="C490">
        <v>5</v>
      </c>
      <c r="D490" t="str">
        <f>VLOOKUP(Table197101112131415171819[[#This Row],[PC]],PCTable,2,FALSE)</f>
        <v>Aktivitetsparat</v>
      </c>
      <c r="E490">
        <v>7</v>
      </c>
      <c r="F490" t="str">
        <f>VLOOKUP(Table197101112131415171819[[#This Row],[CC]],CCTable,2,FALSE)</f>
        <v>Kontanthjælpsmodtager i integrationsprogram</v>
      </c>
      <c r="G490">
        <v>44</v>
      </c>
      <c r="H490" t="str">
        <f>VLOOKUP(Table197101112131415171819[[#This Row],[Abs]],AbsenceTable,2,FALSE)</f>
        <v>På vej på pension (folkepension) (inden for 6 uger)</v>
      </c>
      <c r="I490" t="s">
        <v>275</v>
      </c>
    </row>
    <row r="491" spans="1:9" x14ac:dyDescent="0.25">
      <c r="A491">
        <v>3</v>
      </c>
      <c r="B491" t="str">
        <f>VLOOKUP(Table197101112131415171819[[#This Row],[CG]],CGTable,2,FALSE)</f>
        <v>Kontanthjælpsmodtager omfattet af integrationsprogrammet</v>
      </c>
      <c r="C491">
        <v>5</v>
      </c>
      <c r="D491" t="str">
        <f>VLOOKUP(Table197101112131415171819[[#This Row],[PC]],PCTable,2,FALSE)</f>
        <v>Aktivitetsparat</v>
      </c>
      <c r="E491">
        <v>7</v>
      </c>
      <c r="F491" t="str">
        <f>VLOOKUP(Table197101112131415171819[[#This Row],[CC]],CCTable,2,FALSE)</f>
        <v>Kontanthjælpsmodtager i integrationsprogram</v>
      </c>
      <c r="G491">
        <v>45</v>
      </c>
      <c r="H491" t="str">
        <f>VLOOKUP(Table197101112131415171819[[#This Row],[Abs]],AbsenceTable,2,FALSE)</f>
        <v>På vej i job (inden for 6 uger)</v>
      </c>
      <c r="I491" t="s">
        <v>275</v>
      </c>
    </row>
    <row r="492" spans="1:9" x14ac:dyDescent="0.25">
      <c r="A492">
        <v>3</v>
      </c>
      <c r="B492" t="str">
        <f>VLOOKUP(Table197101112131415171819[[#This Row],[CG]],CGTable,2,FALSE)</f>
        <v>Kontanthjælpsmodtager omfattet af integrationsprogrammet</v>
      </c>
      <c r="C492">
        <v>5</v>
      </c>
      <c r="D492" t="str">
        <f>VLOOKUP(Table197101112131415171819[[#This Row],[PC]],PCTable,2,FALSE)</f>
        <v>Aktivitetsparat</v>
      </c>
      <c r="E492">
        <v>7</v>
      </c>
      <c r="F492" t="str">
        <f>VLOOKUP(Table197101112131415171819[[#This Row],[CC]],CCTable,2,FALSE)</f>
        <v>Kontanthjælpsmodtager i integrationsprogram</v>
      </c>
      <c r="G492">
        <v>46</v>
      </c>
      <c r="H492" t="str">
        <f>VLOOKUP(Table197101112131415171819[[#This Row],[Abs]],AbsenceTable,2,FALSE)</f>
        <v>Barsel inden for 6 uger</v>
      </c>
      <c r="I492" t="s">
        <v>275</v>
      </c>
    </row>
    <row r="493" spans="1:9" x14ac:dyDescent="0.25">
      <c r="A493">
        <v>3</v>
      </c>
      <c r="B493" t="str">
        <f>VLOOKUP(Table197101112131415171819[[#This Row],[CG]],CGTable,2,FALSE)</f>
        <v>Kontanthjælpsmodtager omfattet af integrationsprogrammet</v>
      </c>
      <c r="C493">
        <v>5</v>
      </c>
      <c r="D493" t="str">
        <f>VLOOKUP(Table197101112131415171819[[#This Row],[PC]],PCTable,2,FALSE)</f>
        <v>Aktivitetsparat</v>
      </c>
      <c r="E493">
        <v>7</v>
      </c>
      <c r="F493" t="str">
        <f>VLOOKUP(Table197101112131415171819[[#This Row],[CC]],CCTable,2,FALSE)</f>
        <v>Kontanthjælpsmodtager i integrationsprogram</v>
      </c>
      <c r="G493">
        <v>71</v>
      </c>
      <c r="H493" t="str">
        <f>VLOOKUP(Table197101112131415171819[[#This Row],[Abs]],AbsenceTable,2,FALSE)</f>
        <v>Arbejdsfordeling op til 6 uger</v>
      </c>
      <c r="I493" t="s">
        <v>275</v>
      </c>
    </row>
    <row r="494" spans="1:9" x14ac:dyDescent="0.25">
      <c r="A494">
        <v>3</v>
      </c>
      <c r="B494" t="str">
        <f>VLOOKUP(Table197101112131415171819[[#This Row],[CG]],CGTable,2,FALSE)</f>
        <v>Kontanthjælpsmodtager omfattet af integrationsprogrammet</v>
      </c>
      <c r="C494">
        <v>5</v>
      </c>
      <c r="D494" t="str">
        <f>VLOOKUP(Table197101112131415171819[[#This Row],[PC]],PCTable,2,FALSE)</f>
        <v>Aktivitetsparat</v>
      </c>
      <c r="E494">
        <v>7</v>
      </c>
      <c r="F494" t="str">
        <f>VLOOKUP(Table197101112131415171819[[#This Row],[CC]],CCTable,2,FALSE)</f>
        <v>Kontanthjælpsmodtager i integrationsprogram</v>
      </c>
      <c r="G494">
        <v>72</v>
      </c>
      <c r="H494" t="str">
        <f>VLOOKUP(Table197101112131415171819[[#This Row],[Abs]],AbsenceTable,2,FALSE)</f>
        <v>Arbejdsfordeling over 6 uger</v>
      </c>
      <c r="I494" t="s">
        <v>275</v>
      </c>
    </row>
    <row r="495" spans="1:9" x14ac:dyDescent="0.25">
      <c r="A495">
        <v>3</v>
      </c>
      <c r="B495" t="str">
        <f>VLOOKUP(Table197101112131415171819[[#This Row],[CG]],CGTable,2,FALSE)</f>
        <v>Kontanthjælpsmodtager omfattet af integrationsprogrammet</v>
      </c>
      <c r="C495">
        <v>5</v>
      </c>
      <c r="D495" t="str">
        <f>VLOOKUP(Table197101112131415171819[[#This Row],[PC]],PCTable,2,FALSE)</f>
        <v>Aktivitetsparat</v>
      </c>
      <c r="E495">
        <v>7</v>
      </c>
      <c r="F495" t="str">
        <f>VLOOKUP(Table197101112131415171819[[#This Row],[CC]],CCTable,2,FALSE)</f>
        <v>Kontanthjælpsmodtager i integrationsprogram</v>
      </c>
      <c r="G495">
        <v>73</v>
      </c>
      <c r="H495" t="str">
        <f>VLOOKUP(Table197101112131415171819[[#This Row],[Abs]],AbsenceTable,2,FALSE)</f>
        <v>Vejrlig eller materialemangel</v>
      </c>
      <c r="I495" t="s">
        <v>275</v>
      </c>
    </row>
    <row r="496" spans="1:9" x14ac:dyDescent="0.25">
      <c r="A496">
        <v>3</v>
      </c>
      <c r="B496" t="str">
        <f>VLOOKUP(Table197101112131415171819[[#This Row],[CG]],CGTable,2,FALSE)</f>
        <v>Kontanthjælpsmodtager omfattet af integrationsprogrammet</v>
      </c>
      <c r="C496">
        <v>8</v>
      </c>
      <c r="D496" t="str">
        <f>VLOOKUP(Table197101112131415171819[[#This Row],[PC]],PCTable,2,FALSE)</f>
        <v>Ikke visiteret</v>
      </c>
      <c r="E496">
        <v>6</v>
      </c>
      <c r="F496" t="str">
        <f>VLOOKUP(Table197101112131415171819[[#This Row],[CC]],CCTable,2,FALSE)</f>
        <v>Kontanthjælpsansøger i integrationsprogram</v>
      </c>
      <c r="G496" t="s">
        <v>1</v>
      </c>
      <c r="H496" t="e">
        <f>VLOOKUP(Table197101112131415171819[[#This Row],[Abs]],AbsenceTable,2,FALSE)</f>
        <v>#N/A</v>
      </c>
      <c r="I496" t="s">
        <v>2</v>
      </c>
    </row>
    <row r="497" spans="1:9" x14ac:dyDescent="0.25">
      <c r="A497">
        <v>3</v>
      </c>
      <c r="B497" t="str">
        <f>VLOOKUP(Table197101112131415171819[[#This Row],[CG]],CGTable,2,FALSE)</f>
        <v>Kontanthjælpsmodtager omfattet af integrationsprogrammet</v>
      </c>
      <c r="C497">
        <v>8</v>
      </c>
      <c r="D497" t="str">
        <f>VLOOKUP(Table197101112131415171819[[#This Row],[PC]],PCTable,2,FALSE)</f>
        <v>Ikke visiteret</v>
      </c>
      <c r="E497">
        <v>6</v>
      </c>
      <c r="F497" t="str">
        <f>VLOOKUP(Table197101112131415171819[[#This Row],[CC]],CCTable,2,FALSE)</f>
        <v>Kontanthjælpsansøger i integrationsprogram</v>
      </c>
      <c r="G497" t="s">
        <v>1</v>
      </c>
      <c r="H497" t="e">
        <f>VLOOKUP(Table197101112131415171819[[#This Row],[Abs]],AbsenceTable,2,FALSE)</f>
        <v>#N/A</v>
      </c>
      <c r="I497" t="s">
        <v>3</v>
      </c>
    </row>
    <row r="498" spans="1:9" x14ac:dyDescent="0.25">
      <c r="A498">
        <v>3</v>
      </c>
      <c r="B498" t="str">
        <f>VLOOKUP(Table197101112131415171819[[#This Row],[CG]],CGTable,2,FALSE)</f>
        <v>Kontanthjælpsmodtager omfattet af integrationsprogrammet</v>
      </c>
      <c r="C498">
        <v>8</v>
      </c>
      <c r="D498" t="str">
        <f>VLOOKUP(Table197101112131415171819[[#This Row],[PC]],PCTable,2,FALSE)</f>
        <v>Ikke visiteret</v>
      </c>
      <c r="E498">
        <v>6</v>
      </c>
      <c r="F498" t="str">
        <f>VLOOKUP(Table197101112131415171819[[#This Row],[CC]],CCTable,2,FALSE)</f>
        <v>Kontanthjælpsansøger i integrationsprogram</v>
      </c>
      <c r="G498">
        <v>8</v>
      </c>
      <c r="H498" t="str">
        <f>VLOOKUP(Table197101112131415171819[[#This Row],[Abs]],AbsenceTable,2,FALSE)</f>
        <v>Barsel</v>
      </c>
      <c r="I498" t="s">
        <v>4</v>
      </c>
    </row>
    <row r="499" spans="1:9" x14ac:dyDescent="0.25">
      <c r="A499">
        <v>3</v>
      </c>
      <c r="B499" t="str">
        <f>VLOOKUP(Table197101112131415171819[[#This Row],[CG]],CGTable,2,FALSE)</f>
        <v>Kontanthjælpsmodtager omfattet af integrationsprogrammet</v>
      </c>
      <c r="C499">
        <v>8</v>
      </c>
      <c r="D499" t="str">
        <f>VLOOKUP(Table197101112131415171819[[#This Row],[PC]],PCTable,2,FALSE)</f>
        <v>Ikke visiteret</v>
      </c>
      <c r="E499">
        <v>6</v>
      </c>
      <c r="F499" t="str">
        <f>VLOOKUP(Table197101112131415171819[[#This Row],[CC]],CCTable,2,FALSE)</f>
        <v>Kontanthjælpsansøger i integrationsprogram</v>
      </c>
      <c r="G499">
        <v>11</v>
      </c>
      <c r="H499" t="str">
        <f>VLOOKUP(Table197101112131415171819[[#This Row],[Abs]],AbsenceTable,2,FALSE)</f>
        <v>Sygdom - sygemelding</v>
      </c>
      <c r="I499" t="s">
        <v>4</v>
      </c>
    </row>
    <row r="500" spans="1:9" x14ac:dyDescent="0.25">
      <c r="A500">
        <v>3</v>
      </c>
      <c r="B500" t="str">
        <f>VLOOKUP(Table197101112131415171819[[#This Row],[CG]],CGTable,2,FALSE)</f>
        <v>Kontanthjælpsmodtager omfattet af integrationsprogrammet</v>
      </c>
      <c r="C500">
        <v>8</v>
      </c>
      <c r="D500" t="str">
        <f>VLOOKUP(Table197101112131415171819[[#This Row],[PC]],PCTable,2,FALSE)</f>
        <v>Ikke visiteret</v>
      </c>
      <c r="E500">
        <v>6</v>
      </c>
      <c r="F500" t="str">
        <f>VLOOKUP(Table197101112131415171819[[#This Row],[CC]],CCTable,2,FALSE)</f>
        <v>Kontanthjælpsansøger i integrationsprogram</v>
      </c>
      <c r="G500">
        <v>13</v>
      </c>
      <c r="H500" t="str">
        <f>VLOOKUP(Table197101112131415171819[[#This Row],[Abs]],AbsenceTable,2,FALSE)</f>
        <v>Sygdom og/eller helbred forværres ved aktivering</v>
      </c>
      <c r="I500" t="s">
        <v>4</v>
      </c>
    </row>
    <row r="501" spans="1:9" x14ac:dyDescent="0.25">
      <c r="A501">
        <v>3</v>
      </c>
      <c r="B501" t="str">
        <f>VLOOKUP(Table197101112131415171819[[#This Row],[CG]],CGTable,2,FALSE)</f>
        <v>Kontanthjælpsmodtager omfattet af integrationsprogrammet</v>
      </c>
      <c r="C501">
        <v>8</v>
      </c>
      <c r="D501" t="str">
        <f>VLOOKUP(Table197101112131415171819[[#This Row],[PC]],PCTable,2,FALSE)</f>
        <v>Ikke visiteret</v>
      </c>
      <c r="E501">
        <v>6</v>
      </c>
      <c r="F501" t="str">
        <f>VLOOKUP(Table197101112131415171819[[#This Row],[CC]],CCTable,2,FALSE)</f>
        <v>Kontanthjælpsansøger i integrationsprogram</v>
      </c>
      <c r="G501">
        <v>19</v>
      </c>
      <c r="H501" t="str">
        <f>VLOOKUP(Table197101112131415171819[[#This Row],[Abs]],AbsenceTable,2,FALSE)</f>
        <v>Pasning af egne børn</v>
      </c>
      <c r="I501" t="s">
        <v>4</v>
      </c>
    </row>
    <row r="502" spans="1:9" x14ac:dyDescent="0.25">
      <c r="A502">
        <v>3</v>
      </c>
      <c r="B502" t="str">
        <f>VLOOKUP(Table197101112131415171819[[#This Row],[CG]],CGTable,2,FALSE)</f>
        <v>Kontanthjælpsmodtager omfattet af integrationsprogrammet</v>
      </c>
      <c r="C502">
        <v>8</v>
      </c>
      <c r="D502" t="str">
        <f>VLOOKUP(Table197101112131415171819[[#This Row],[PC]],PCTable,2,FALSE)</f>
        <v>Ikke visiteret</v>
      </c>
      <c r="E502">
        <v>6</v>
      </c>
      <c r="F502" t="str">
        <f>VLOOKUP(Table197101112131415171819[[#This Row],[CC]],CCTable,2,FALSE)</f>
        <v>Kontanthjælpsansøger i integrationsprogram</v>
      </c>
      <c r="G502">
        <v>20</v>
      </c>
      <c r="H502" t="str">
        <f>VLOOKUP(Table197101112131415171819[[#This Row],[Abs]],AbsenceTable,2,FALSE)</f>
        <v>Pasning af syge m.v</v>
      </c>
      <c r="I502" t="s">
        <v>4</v>
      </c>
    </row>
    <row r="503" spans="1:9" x14ac:dyDescent="0.25">
      <c r="A503">
        <v>3</v>
      </c>
      <c r="B503" t="str">
        <f>VLOOKUP(Table197101112131415171819[[#This Row],[CG]],CGTable,2,FALSE)</f>
        <v>Kontanthjælpsmodtager omfattet af integrationsprogrammet</v>
      </c>
      <c r="C503">
        <v>8</v>
      </c>
      <c r="D503" t="str">
        <f>VLOOKUP(Table197101112131415171819[[#This Row],[PC]],PCTable,2,FALSE)</f>
        <v>Ikke visiteret</v>
      </c>
      <c r="E503">
        <v>6</v>
      </c>
      <c r="F503" t="str">
        <f>VLOOKUP(Table197101112131415171819[[#This Row],[CC]],CCTable,2,FALSE)</f>
        <v>Kontanthjælpsansøger i integrationsprogram</v>
      </c>
      <c r="G503">
        <v>43</v>
      </c>
      <c r="H503" t="str">
        <f>VLOOKUP(Table197101112131415171819[[#This Row],[Abs]],AbsenceTable,2,FALSE)</f>
        <v>På vej på efterløn/fleksydelse (inden for 6 uger)</v>
      </c>
      <c r="I503" t="s">
        <v>275</v>
      </c>
    </row>
    <row r="504" spans="1:9" x14ac:dyDescent="0.25">
      <c r="A504">
        <v>3</v>
      </c>
      <c r="B504" t="str">
        <f>VLOOKUP(Table197101112131415171819[[#This Row],[CG]],CGTable,2,FALSE)</f>
        <v>Kontanthjælpsmodtager omfattet af integrationsprogrammet</v>
      </c>
      <c r="C504">
        <v>8</v>
      </c>
      <c r="D504" t="str">
        <f>VLOOKUP(Table197101112131415171819[[#This Row],[PC]],PCTable,2,FALSE)</f>
        <v>Ikke visiteret</v>
      </c>
      <c r="E504">
        <v>6</v>
      </c>
      <c r="F504" t="str">
        <f>VLOOKUP(Table197101112131415171819[[#This Row],[CC]],CCTable,2,FALSE)</f>
        <v>Kontanthjælpsansøger i integrationsprogram</v>
      </c>
      <c r="G504">
        <v>44</v>
      </c>
      <c r="H504" t="str">
        <f>VLOOKUP(Table197101112131415171819[[#This Row],[Abs]],AbsenceTable,2,FALSE)</f>
        <v>På vej på pension (folkepension) (inden for 6 uger)</v>
      </c>
      <c r="I504" t="s">
        <v>275</v>
      </c>
    </row>
    <row r="505" spans="1:9" x14ac:dyDescent="0.25">
      <c r="A505">
        <v>3</v>
      </c>
      <c r="B505" t="str">
        <f>VLOOKUP(Table197101112131415171819[[#This Row],[CG]],CGTable,2,FALSE)</f>
        <v>Kontanthjælpsmodtager omfattet af integrationsprogrammet</v>
      </c>
      <c r="C505">
        <v>8</v>
      </c>
      <c r="D505" t="str">
        <f>VLOOKUP(Table197101112131415171819[[#This Row],[PC]],PCTable,2,FALSE)</f>
        <v>Ikke visiteret</v>
      </c>
      <c r="E505">
        <v>6</v>
      </c>
      <c r="F505" t="str">
        <f>VLOOKUP(Table197101112131415171819[[#This Row],[CC]],CCTable,2,FALSE)</f>
        <v>Kontanthjælpsansøger i integrationsprogram</v>
      </c>
      <c r="G505">
        <v>45</v>
      </c>
      <c r="H505" t="str">
        <f>VLOOKUP(Table197101112131415171819[[#This Row],[Abs]],AbsenceTable,2,FALSE)</f>
        <v>På vej i job (inden for 6 uger)</v>
      </c>
      <c r="I505" t="s">
        <v>275</v>
      </c>
    </row>
    <row r="506" spans="1:9" x14ac:dyDescent="0.25">
      <c r="A506">
        <v>3</v>
      </c>
      <c r="B506" t="str">
        <f>VLOOKUP(Table197101112131415171819[[#This Row],[CG]],CGTable,2,FALSE)</f>
        <v>Kontanthjælpsmodtager omfattet af integrationsprogrammet</v>
      </c>
      <c r="C506">
        <v>8</v>
      </c>
      <c r="D506" t="str">
        <f>VLOOKUP(Table197101112131415171819[[#This Row],[PC]],PCTable,2,FALSE)</f>
        <v>Ikke visiteret</v>
      </c>
      <c r="E506">
        <v>6</v>
      </c>
      <c r="F506" t="str">
        <f>VLOOKUP(Table197101112131415171819[[#This Row],[CC]],CCTable,2,FALSE)</f>
        <v>Kontanthjælpsansøger i integrationsprogram</v>
      </c>
      <c r="G506">
        <v>46</v>
      </c>
      <c r="H506" t="str">
        <f>VLOOKUP(Table197101112131415171819[[#This Row],[Abs]],AbsenceTable,2,FALSE)</f>
        <v>Barsel inden for 6 uger</v>
      </c>
      <c r="I506" t="s">
        <v>275</v>
      </c>
    </row>
    <row r="507" spans="1:9" x14ac:dyDescent="0.25">
      <c r="A507">
        <v>3</v>
      </c>
      <c r="B507" t="str">
        <f>VLOOKUP(Table197101112131415171819[[#This Row],[CG]],CGTable,2,FALSE)</f>
        <v>Kontanthjælpsmodtager omfattet af integrationsprogrammet</v>
      </c>
      <c r="C507">
        <v>8</v>
      </c>
      <c r="D507" t="str">
        <f>VLOOKUP(Table197101112131415171819[[#This Row],[PC]],PCTable,2,FALSE)</f>
        <v>Ikke visiteret</v>
      </c>
      <c r="E507">
        <v>6</v>
      </c>
      <c r="F507" t="str">
        <f>VLOOKUP(Table197101112131415171819[[#This Row],[CC]],CCTable,2,FALSE)</f>
        <v>Kontanthjælpsansøger i integrationsprogram</v>
      </c>
      <c r="G507">
        <v>70</v>
      </c>
      <c r="H507" t="str">
        <f>VLOOKUP(Table197101112131415171819[[#This Row],[Abs]],AbsenceTable,2,FALSE)</f>
        <v>Tilladelse efter repatrieringslovens § 6</v>
      </c>
      <c r="I507" t="s">
        <v>4</v>
      </c>
    </row>
    <row r="508" spans="1:9" x14ac:dyDescent="0.25">
      <c r="A508">
        <v>3</v>
      </c>
      <c r="B508" t="str">
        <f>VLOOKUP(Table197101112131415171819[[#This Row],[CG]],CGTable,2,FALSE)</f>
        <v>Kontanthjælpsmodtager omfattet af integrationsprogrammet</v>
      </c>
      <c r="C508">
        <v>8</v>
      </c>
      <c r="D508" t="str">
        <f>VLOOKUP(Table197101112131415171819[[#This Row],[PC]],PCTable,2,FALSE)</f>
        <v>Ikke visiteret</v>
      </c>
      <c r="E508">
        <v>6</v>
      </c>
      <c r="F508" t="str">
        <f>VLOOKUP(Table197101112131415171819[[#This Row],[CC]],CCTable,2,FALSE)</f>
        <v>Kontanthjælpsansøger i integrationsprogram</v>
      </c>
      <c r="G508">
        <v>71</v>
      </c>
      <c r="H508" t="str">
        <f>VLOOKUP(Table197101112131415171819[[#This Row],[Abs]],AbsenceTable,2,FALSE)</f>
        <v>Arbejdsfordeling op til 6 uger</v>
      </c>
      <c r="I508" t="s">
        <v>275</v>
      </c>
    </row>
    <row r="509" spans="1:9" x14ac:dyDescent="0.25">
      <c r="A509">
        <v>3</v>
      </c>
      <c r="B509" t="str">
        <f>VLOOKUP(Table197101112131415171819[[#This Row],[CG]],CGTable,2,FALSE)</f>
        <v>Kontanthjælpsmodtager omfattet af integrationsprogrammet</v>
      </c>
      <c r="C509">
        <v>8</v>
      </c>
      <c r="D509" t="str">
        <f>VLOOKUP(Table197101112131415171819[[#This Row],[PC]],PCTable,2,FALSE)</f>
        <v>Ikke visiteret</v>
      </c>
      <c r="E509">
        <v>6</v>
      </c>
      <c r="F509" t="str">
        <f>VLOOKUP(Table197101112131415171819[[#This Row],[CC]],CCTable,2,FALSE)</f>
        <v>Kontanthjælpsansøger i integrationsprogram</v>
      </c>
      <c r="G509">
        <v>72</v>
      </c>
      <c r="H509" t="str">
        <f>VLOOKUP(Table197101112131415171819[[#This Row],[Abs]],AbsenceTable,2,FALSE)</f>
        <v>Arbejdsfordeling over 6 uger</v>
      </c>
      <c r="I509" t="s">
        <v>275</v>
      </c>
    </row>
    <row r="510" spans="1:9" x14ac:dyDescent="0.25">
      <c r="A510">
        <v>3</v>
      </c>
      <c r="B510" t="str">
        <f>VLOOKUP(Table197101112131415171819[[#This Row],[CG]],CGTable,2,FALSE)</f>
        <v>Kontanthjælpsmodtager omfattet af integrationsprogrammet</v>
      </c>
      <c r="C510">
        <v>8</v>
      </c>
      <c r="D510" t="str">
        <f>VLOOKUP(Table197101112131415171819[[#This Row],[PC]],PCTable,2,FALSE)</f>
        <v>Ikke visiteret</v>
      </c>
      <c r="E510">
        <v>6</v>
      </c>
      <c r="F510" t="str">
        <f>VLOOKUP(Table197101112131415171819[[#This Row],[CC]],CCTable,2,FALSE)</f>
        <v>Kontanthjælpsansøger i integrationsprogram</v>
      </c>
      <c r="G510">
        <v>73</v>
      </c>
      <c r="H510" t="str">
        <f>VLOOKUP(Table197101112131415171819[[#This Row],[Abs]],AbsenceTable,2,FALSE)</f>
        <v>Vejrlig eller materialemangel</v>
      </c>
      <c r="I510" t="s">
        <v>275</v>
      </c>
    </row>
    <row r="511" spans="1:9" x14ac:dyDescent="0.25">
      <c r="A511">
        <v>3</v>
      </c>
      <c r="B511" t="str">
        <f>VLOOKUP(Table197101112131415171819[[#This Row],[CG]],CGTable,2,FALSE)</f>
        <v>Kontanthjælpsmodtager omfattet af integrationsprogrammet</v>
      </c>
      <c r="C511">
        <v>8</v>
      </c>
      <c r="D511" t="str">
        <f>VLOOKUP(Table197101112131415171819[[#This Row],[PC]],PCTable,2,FALSE)</f>
        <v>Ikke visiteret</v>
      </c>
      <c r="E511">
        <v>7</v>
      </c>
      <c r="F511" t="str">
        <f>VLOOKUP(Table197101112131415171819[[#This Row],[CC]],CCTable,2,FALSE)</f>
        <v>Kontanthjælpsmodtager i integrationsprogram</v>
      </c>
      <c r="G511" t="s">
        <v>1</v>
      </c>
      <c r="H511" t="e">
        <f>VLOOKUP(Table197101112131415171819[[#This Row],[Abs]],AbsenceTable,2,FALSE)</f>
        <v>#N/A</v>
      </c>
      <c r="I511" t="s">
        <v>2</v>
      </c>
    </row>
    <row r="512" spans="1:9" x14ac:dyDescent="0.25">
      <c r="A512">
        <v>3</v>
      </c>
      <c r="B512" t="str">
        <f>VLOOKUP(Table197101112131415171819[[#This Row],[CG]],CGTable,2,FALSE)</f>
        <v>Kontanthjælpsmodtager omfattet af integrationsprogrammet</v>
      </c>
      <c r="C512">
        <v>8</v>
      </c>
      <c r="D512" t="str">
        <f>VLOOKUP(Table197101112131415171819[[#This Row],[PC]],PCTable,2,FALSE)</f>
        <v>Ikke visiteret</v>
      </c>
      <c r="E512">
        <v>7</v>
      </c>
      <c r="F512" t="str">
        <f>VLOOKUP(Table197101112131415171819[[#This Row],[CC]],CCTable,2,FALSE)</f>
        <v>Kontanthjælpsmodtager i integrationsprogram</v>
      </c>
      <c r="G512" t="s">
        <v>1</v>
      </c>
      <c r="H512" t="e">
        <f>VLOOKUP(Table197101112131415171819[[#This Row],[Abs]],AbsenceTable,2,FALSE)</f>
        <v>#N/A</v>
      </c>
      <c r="I512" t="s">
        <v>3</v>
      </c>
    </row>
    <row r="513" spans="1:9" x14ac:dyDescent="0.25">
      <c r="A513">
        <v>3</v>
      </c>
      <c r="B513" t="str">
        <f>VLOOKUP(Table197101112131415171819[[#This Row],[CG]],CGTable,2,FALSE)</f>
        <v>Kontanthjælpsmodtager omfattet af integrationsprogrammet</v>
      </c>
      <c r="C513">
        <v>8</v>
      </c>
      <c r="D513" t="str">
        <f>VLOOKUP(Table197101112131415171819[[#This Row],[PC]],PCTable,2,FALSE)</f>
        <v>Ikke visiteret</v>
      </c>
      <c r="E513">
        <v>7</v>
      </c>
      <c r="F513" t="str">
        <f>VLOOKUP(Table197101112131415171819[[#This Row],[CC]],CCTable,2,FALSE)</f>
        <v>Kontanthjælpsmodtager i integrationsprogram</v>
      </c>
      <c r="G513">
        <v>8</v>
      </c>
      <c r="H513" t="str">
        <f>VLOOKUP(Table197101112131415171819[[#This Row],[Abs]],AbsenceTable,2,FALSE)</f>
        <v>Barsel</v>
      </c>
      <c r="I513" t="s">
        <v>4</v>
      </c>
    </row>
    <row r="514" spans="1:9" x14ac:dyDescent="0.25">
      <c r="A514">
        <v>3</v>
      </c>
      <c r="B514" t="str">
        <f>VLOOKUP(Table197101112131415171819[[#This Row],[CG]],CGTable,2,FALSE)</f>
        <v>Kontanthjælpsmodtager omfattet af integrationsprogrammet</v>
      </c>
      <c r="C514">
        <v>8</v>
      </c>
      <c r="D514" t="str">
        <f>VLOOKUP(Table197101112131415171819[[#This Row],[PC]],PCTable,2,FALSE)</f>
        <v>Ikke visiteret</v>
      </c>
      <c r="E514">
        <v>7</v>
      </c>
      <c r="F514" t="str">
        <f>VLOOKUP(Table197101112131415171819[[#This Row],[CC]],CCTable,2,FALSE)</f>
        <v>Kontanthjælpsmodtager i integrationsprogram</v>
      </c>
      <c r="G514">
        <v>11</v>
      </c>
      <c r="H514" t="str">
        <f>VLOOKUP(Table197101112131415171819[[#This Row],[Abs]],AbsenceTable,2,FALSE)</f>
        <v>Sygdom - sygemelding</v>
      </c>
      <c r="I514" t="s">
        <v>4</v>
      </c>
    </row>
    <row r="515" spans="1:9" x14ac:dyDescent="0.25">
      <c r="A515">
        <v>3</v>
      </c>
      <c r="B515" t="str">
        <f>VLOOKUP(Table197101112131415171819[[#This Row],[CG]],CGTable,2,FALSE)</f>
        <v>Kontanthjælpsmodtager omfattet af integrationsprogrammet</v>
      </c>
      <c r="C515">
        <v>8</v>
      </c>
      <c r="D515" t="str">
        <f>VLOOKUP(Table197101112131415171819[[#This Row],[PC]],PCTable,2,FALSE)</f>
        <v>Ikke visiteret</v>
      </c>
      <c r="E515">
        <v>7</v>
      </c>
      <c r="F515" t="str">
        <f>VLOOKUP(Table197101112131415171819[[#This Row],[CC]],CCTable,2,FALSE)</f>
        <v>Kontanthjælpsmodtager i integrationsprogram</v>
      </c>
      <c r="G515">
        <v>13</v>
      </c>
      <c r="H515" t="str">
        <f>VLOOKUP(Table197101112131415171819[[#This Row],[Abs]],AbsenceTable,2,FALSE)</f>
        <v>Sygdom og/eller helbred forværres ved aktivering</v>
      </c>
      <c r="I515" t="s">
        <v>4</v>
      </c>
    </row>
    <row r="516" spans="1:9" x14ac:dyDescent="0.25">
      <c r="A516">
        <v>3</v>
      </c>
      <c r="B516" t="str">
        <f>VLOOKUP(Table197101112131415171819[[#This Row],[CG]],CGTable,2,FALSE)</f>
        <v>Kontanthjælpsmodtager omfattet af integrationsprogrammet</v>
      </c>
      <c r="C516">
        <v>8</v>
      </c>
      <c r="D516" t="str">
        <f>VLOOKUP(Table197101112131415171819[[#This Row],[PC]],PCTable,2,FALSE)</f>
        <v>Ikke visiteret</v>
      </c>
      <c r="E516">
        <v>7</v>
      </c>
      <c r="F516" t="str">
        <f>VLOOKUP(Table197101112131415171819[[#This Row],[CC]],CCTable,2,FALSE)</f>
        <v>Kontanthjælpsmodtager i integrationsprogram</v>
      </c>
      <c r="G516">
        <v>19</v>
      </c>
      <c r="H516" t="str">
        <f>VLOOKUP(Table197101112131415171819[[#This Row],[Abs]],AbsenceTable,2,FALSE)</f>
        <v>Pasning af egne børn</v>
      </c>
      <c r="I516" t="s">
        <v>4</v>
      </c>
    </row>
    <row r="517" spans="1:9" x14ac:dyDescent="0.25">
      <c r="A517">
        <v>3</v>
      </c>
      <c r="B517" t="str">
        <f>VLOOKUP(Table197101112131415171819[[#This Row],[CG]],CGTable,2,FALSE)</f>
        <v>Kontanthjælpsmodtager omfattet af integrationsprogrammet</v>
      </c>
      <c r="C517">
        <v>8</v>
      </c>
      <c r="D517" t="str">
        <f>VLOOKUP(Table197101112131415171819[[#This Row],[PC]],PCTable,2,FALSE)</f>
        <v>Ikke visiteret</v>
      </c>
      <c r="E517">
        <v>7</v>
      </c>
      <c r="F517" t="str">
        <f>VLOOKUP(Table197101112131415171819[[#This Row],[CC]],CCTable,2,FALSE)</f>
        <v>Kontanthjælpsmodtager i integrationsprogram</v>
      </c>
      <c r="G517">
        <v>20</v>
      </c>
      <c r="H517" t="str">
        <f>VLOOKUP(Table197101112131415171819[[#This Row],[Abs]],AbsenceTable,2,FALSE)</f>
        <v>Pasning af syge m.v</v>
      </c>
      <c r="I517" t="s">
        <v>4</v>
      </c>
    </row>
    <row r="518" spans="1:9" x14ac:dyDescent="0.25">
      <c r="A518">
        <v>3</v>
      </c>
      <c r="B518" t="str">
        <f>VLOOKUP(Table197101112131415171819[[#This Row],[CG]],CGTable,2,FALSE)</f>
        <v>Kontanthjælpsmodtager omfattet af integrationsprogrammet</v>
      </c>
      <c r="C518">
        <v>8</v>
      </c>
      <c r="D518" t="str">
        <f>VLOOKUP(Table197101112131415171819[[#This Row],[PC]],PCTable,2,FALSE)</f>
        <v>Ikke visiteret</v>
      </c>
      <c r="E518">
        <v>7</v>
      </c>
      <c r="F518" t="str">
        <f>VLOOKUP(Table197101112131415171819[[#This Row],[CC]],CCTable,2,FALSE)</f>
        <v>Kontanthjælpsmodtager i integrationsprogram</v>
      </c>
      <c r="G518">
        <v>43</v>
      </c>
      <c r="H518" t="str">
        <f>VLOOKUP(Table197101112131415171819[[#This Row],[Abs]],AbsenceTable,2,FALSE)</f>
        <v>På vej på efterløn/fleksydelse (inden for 6 uger)</v>
      </c>
      <c r="I518" t="s">
        <v>275</v>
      </c>
    </row>
    <row r="519" spans="1:9" x14ac:dyDescent="0.25">
      <c r="A519">
        <v>3</v>
      </c>
      <c r="B519" t="str">
        <f>VLOOKUP(Table197101112131415171819[[#This Row],[CG]],CGTable,2,FALSE)</f>
        <v>Kontanthjælpsmodtager omfattet af integrationsprogrammet</v>
      </c>
      <c r="C519">
        <v>8</v>
      </c>
      <c r="D519" t="str">
        <f>VLOOKUP(Table197101112131415171819[[#This Row],[PC]],PCTable,2,FALSE)</f>
        <v>Ikke visiteret</v>
      </c>
      <c r="E519">
        <v>7</v>
      </c>
      <c r="F519" t="str">
        <f>VLOOKUP(Table197101112131415171819[[#This Row],[CC]],CCTable,2,FALSE)</f>
        <v>Kontanthjælpsmodtager i integrationsprogram</v>
      </c>
      <c r="G519">
        <v>44</v>
      </c>
      <c r="H519" t="str">
        <f>VLOOKUP(Table197101112131415171819[[#This Row],[Abs]],AbsenceTable,2,FALSE)</f>
        <v>På vej på pension (folkepension) (inden for 6 uger)</v>
      </c>
      <c r="I519" t="s">
        <v>275</v>
      </c>
    </row>
    <row r="520" spans="1:9" x14ac:dyDescent="0.25">
      <c r="A520">
        <v>3</v>
      </c>
      <c r="B520" t="str">
        <f>VLOOKUP(Table197101112131415171819[[#This Row],[CG]],CGTable,2,FALSE)</f>
        <v>Kontanthjælpsmodtager omfattet af integrationsprogrammet</v>
      </c>
      <c r="C520">
        <v>8</v>
      </c>
      <c r="D520" t="str">
        <f>VLOOKUP(Table197101112131415171819[[#This Row],[PC]],PCTable,2,FALSE)</f>
        <v>Ikke visiteret</v>
      </c>
      <c r="E520">
        <v>7</v>
      </c>
      <c r="F520" t="str">
        <f>VLOOKUP(Table197101112131415171819[[#This Row],[CC]],CCTable,2,FALSE)</f>
        <v>Kontanthjælpsmodtager i integrationsprogram</v>
      </c>
      <c r="G520">
        <v>45</v>
      </c>
      <c r="H520" t="str">
        <f>VLOOKUP(Table197101112131415171819[[#This Row],[Abs]],AbsenceTable,2,FALSE)</f>
        <v>På vej i job (inden for 6 uger)</v>
      </c>
      <c r="I520" t="s">
        <v>275</v>
      </c>
    </row>
    <row r="521" spans="1:9" x14ac:dyDescent="0.25">
      <c r="A521">
        <v>3</v>
      </c>
      <c r="B521" t="str">
        <f>VLOOKUP(Table197101112131415171819[[#This Row],[CG]],CGTable,2,FALSE)</f>
        <v>Kontanthjælpsmodtager omfattet af integrationsprogrammet</v>
      </c>
      <c r="C521">
        <v>8</v>
      </c>
      <c r="D521" t="str">
        <f>VLOOKUP(Table197101112131415171819[[#This Row],[PC]],PCTable,2,FALSE)</f>
        <v>Ikke visiteret</v>
      </c>
      <c r="E521">
        <v>7</v>
      </c>
      <c r="F521" t="str">
        <f>VLOOKUP(Table197101112131415171819[[#This Row],[CC]],CCTable,2,FALSE)</f>
        <v>Kontanthjælpsmodtager i integrationsprogram</v>
      </c>
      <c r="G521">
        <v>46</v>
      </c>
      <c r="H521" t="str">
        <f>VLOOKUP(Table197101112131415171819[[#This Row],[Abs]],AbsenceTable,2,FALSE)</f>
        <v>Barsel inden for 6 uger</v>
      </c>
      <c r="I521" t="s">
        <v>275</v>
      </c>
    </row>
    <row r="522" spans="1:9" x14ac:dyDescent="0.25">
      <c r="A522">
        <v>3</v>
      </c>
      <c r="B522" t="str">
        <f>VLOOKUP(Table197101112131415171819[[#This Row],[CG]],CGTable,2,FALSE)</f>
        <v>Kontanthjælpsmodtager omfattet af integrationsprogrammet</v>
      </c>
      <c r="C522">
        <v>8</v>
      </c>
      <c r="D522" t="str">
        <f>VLOOKUP(Table197101112131415171819[[#This Row],[PC]],PCTable,2,FALSE)</f>
        <v>Ikke visiteret</v>
      </c>
      <c r="E522">
        <v>7</v>
      </c>
      <c r="F522" t="str">
        <f>VLOOKUP(Table197101112131415171819[[#This Row],[CC]],CCTable,2,FALSE)</f>
        <v>Kontanthjælpsmodtager i integrationsprogram</v>
      </c>
      <c r="G522">
        <v>70</v>
      </c>
      <c r="H522" t="str">
        <f>VLOOKUP(Table197101112131415171819[[#This Row],[Abs]],AbsenceTable,2,FALSE)</f>
        <v>Tilladelse efter repatrieringslovens § 6</v>
      </c>
      <c r="I522" t="s">
        <v>4</v>
      </c>
    </row>
    <row r="523" spans="1:9" x14ac:dyDescent="0.25">
      <c r="A523">
        <v>3</v>
      </c>
      <c r="B523" t="str">
        <f>VLOOKUP(Table197101112131415171819[[#This Row],[CG]],CGTable,2,FALSE)</f>
        <v>Kontanthjælpsmodtager omfattet af integrationsprogrammet</v>
      </c>
      <c r="C523">
        <v>8</v>
      </c>
      <c r="D523" t="str">
        <f>VLOOKUP(Table197101112131415171819[[#This Row],[PC]],PCTable,2,FALSE)</f>
        <v>Ikke visiteret</v>
      </c>
      <c r="E523">
        <v>7</v>
      </c>
      <c r="F523" t="str">
        <f>VLOOKUP(Table197101112131415171819[[#This Row],[CC]],CCTable,2,FALSE)</f>
        <v>Kontanthjælpsmodtager i integrationsprogram</v>
      </c>
      <c r="G523">
        <v>71</v>
      </c>
      <c r="H523" t="str">
        <f>VLOOKUP(Table197101112131415171819[[#This Row],[Abs]],AbsenceTable,2,FALSE)</f>
        <v>Arbejdsfordeling op til 6 uger</v>
      </c>
      <c r="I523" t="s">
        <v>275</v>
      </c>
    </row>
    <row r="524" spans="1:9" x14ac:dyDescent="0.25">
      <c r="A524">
        <v>3</v>
      </c>
      <c r="B524" t="str">
        <f>VLOOKUP(Table197101112131415171819[[#This Row],[CG]],CGTable,2,FALSE)</f>
        <v>Kontanthjælpsmodtager omfattet af integrationsprogrammet</v>
      </c>
      <c r="C524">
        <v>8</v>
      </c>
      <c r="D524" t="str">
        <f>VLOOKUP(Table197101112131415171819[[#This Row],[PC]],PCTable,2,FALSE)</f>
        <v>Ikke visiteret</v>
      </c>
      <c r="E524">
        <v>7</v>
      </c>
      <c r="F524" t="str">
        <f>VLOOKUP(Table197101112131415171819[[#This Row],[CC]],CCTable,2,FALSE)</f>
        <v>Kontanthjælpsmodtager i integrationsprogram</v>
      </c>
      <c r="G524">
        <v>72</v>
      </c>
      <c r="H524" t="str">
        <f>VLOOKUP(Table197101112131415171819[[#This Row],[Abs]],AbsenceTable,2,FALSE)</f>
        <v>Arbejdsfordeling over 6 uger</v>
      </c>
      <c r="I524" t="s">
        <v>275</v>
      </c>
    </row>
    <row r="525" spans="1:9" x14ac:dyDescent="0.25">
      <c r="A525">
        <v>3</v>
      </c>
      <c r="B525" t="str">
        <f>VLOOKUP(Table197101112131415171819[[#This Row],[CG]],CGTable,2,FALSE)</f>
        <v>Kontanthjælpsmodtager omfattet af integrationsprogrammet</v>
      </c>
      <c r="C525">
        <v>8</v>
      </c>
      <c r="D525" t="str">
        <f>VLOOKUP(Table197101112131415171819[[#This Row],[PC]],PCTable,2,FALSE)</f>
        <v>Ikke visiteret</v>
      </c>
      <c r="E525">
        <v>7</v>
      </c>
      <c r="F525" t="str">
        <f>VLOOKUP(Table197101112131415171819[[#This Row],[CC]],CCTable,2,FALSE)</f>
        <v>Kontanthjælpsmodtager i integrationsprogram</v>
      </c>
      <c r="G525">
        <v>73</v>
      </c>
      <c r="H525" t="str">
        <f>VLOOKUP(Table197101112131415171819[[#This Row],[Abs]],AbsenceTable,2,FALSE)</f>
        <v>Vejrlig eller materialemangel</v>
      </c>
      <c r="I525" t="s">
        <v>275</v>
      </c>
    </row>
    <row r="526" spans="1:9" x14ac:dyDescent="0.25">
      <c r="A526">
        <v>4</v>
      </c>
      <c r="B526" t="str">
        <f>VLOOKUP(Table197101112131415171819[[#This Row],[CG]],CGTable,2,FALSE)</f>
        <v>Revalidering</v>
      </c>
      <c r="C526" t="s">
        <v>1</v>
      </c>
      <c r="D526" t="e">
        <f>VLOOKUP(Table197101112131415171819[[#This Row],[PC]],PCTable,2,FALSE)</f>
        <v>#N/A</v>
      </c>
      <c r="E526" t="s">
        <v>1</v>
      </c>
      <c r="F526" t="e">
        <f>VLOOKUP(Table197101112131415171819[[#This Row],[CC]],CCTable,2,FALSE)</f>
        <v>#N/A</v>
      </c>
      <c r="G526" t="s">
        <v>1</v>
      </c>
      <c r="H526" t="e">
        <f>VLOOKUP(Table197101112131415171819[[#This Row],[Abs]],AbsenceTable,2,FALSE)</f>
        <v>#N/A</v>
      </c>
      <c r="I526" t="s">
        <v>2</v>
      </c>
    </row>
    <row r="527" spans="1:9" x14ac:dyDescent="0.25">
      <c r="A527">
        <v>4</v>
      </c>
      <c r="B527" t="str">
        <f>VLOOKUP(Table197101112131415171819[[#This Row],[CG]],CGTable,2,FALSE)</f>
        <v>Revalidering</v>
      </c>
      <c r="C527" t="s">
        <v>1</v>
      </c>
      <c r="D527" t="e">
        <f>VLOOKUP(Table197101112131415171819[[#This Row],[PC]],PCTable,2,FALSE)</f>
        <v>#N/A</v>
      </c>
      <c r="E527" t="s">
        <v>1</v>
      </c>
      <c r="F527" t="e">
        <f>VLOOKUP(Table197101112131415171819[[#This Row],[CC]],CCTable,2,FALSE)</f>
        <v>#N/A</v>
      </c>
      <c r="G527" t="s">
        <v>1</v>
      </c>
      <c r="H527" t="e">
        <f>VLOOKUP(Table197101112131415171819[[#This Row],[Abs]],AbsenceTable,2,FALSE)</f>
        <v>#N/A</v>
      </c>
      <c r="I527" t="s">
        <v>3</v>
      </c>
    </row>
    <row r="528" spans="1:9" x14ac:dyDescent="0.25">
      <c r="A528">
        <v>4</v>
      </c>
      <c r="B528" t="str">
        <f>VLOOKUP(Table197101112131415171819[[#This Row],[CG]],CGTable,2,FALSE)</f>
        <v>Revalidering</v>
      </c>
      <c r="C528" t="s">
        <v>1</v>
      </c>
      <c r="D528" t="e">
        <f>VLOOKUP(Table197101112131415171819[[#This Row],[PC]],PCTable,2,FALSE)</f>
        <v>#N/A</v>
      </c>
      <c r="E528" t="s">
        <v>1</v>
      </c>
      <c r="F528" t="e">
        <f>VLOOKUP(Table197101112131415171819[[#This Row],[CC]],CCTable,2,FALSE)</f>
        <v>#N/A</v>
      </c>
      <c r="G528" t="s">
        <v>1</v>
      </c>
      <c r="H528" t="e">
        <f>VLOOKUP(Table197101112131415171819[[#This Row],[Abs]],AbsenceTable,2,FALSE)</f>
        <v>#N/A</v>
      </c>
      <c r="I528" t="s">
        <v>4</v>
      </c>
    </row>
    <row r="529" spans="1:9" x14ac:dyDescent="0.25">
      <c r="A529">
        <v>4</v>
      </c>
      <c r="B529" t="str">
        <f>VLOOKUP(Table197101112131415171819[[#This Row],[CG]],CGTable,2,FALSE)</f>
        <v>Revalidering</v>
      </c>
      <c r="C529" t="s">
        <v>1</v>
      </c>
      <c r="D529" t="e">
        <f>VLOOKUP(Table197101112131415171819[[#This Row],[PC]],PCTable,2,FALSE)</f>
        <v>#N/A</v>
      </c>
      <c r="E529" t="s">
        <v>1</v>
      </c>
      <c r="F529" t="e">
        <f>VLOOKUP(Table197101112131415171819[[#This Row],[CC]],CCTable,2,FALSE)</f>
        <v>#N/A</v>
      </c>
      <c r="G529">
        <v>16</v>
      </c>
      <c r="H529" t="str">
        <f>VLOOKUP(Table197101112131415171819[[#This Row],[Abs]],AbsenceTable,2,FALSE)</f>
        <v>Ansættelse inden for 4 uger</v>
      </c>
      <c r="I529" t="s">
        <v>275</v>
      </c>
    </row>
    <row r="530" spans="1:9" x14ac:dyDescent="0.25">
      <c r="A530">
        <v>4</v>
      </c>
      <c r="B530" t="str">
        <f>VLOOKUP(Table197101112131415171819[[#This Row],[CG]],CGTable,2,FALSE)</f>
        <v>Revalidering</v>
      </c>
      <c r="C530" t="s">
        <v>1</v>
      </c>
      <c r="D530" t="e">
        <f>VLOOKUP(Table197101112131415171819[[#This Row],[PC]],PCTable,2,FALSE)</f>
        <v>#N/A</v>
      </c>
      <c r="E530" t="s">
        <v>1</v>
      </c>
      <c r="F530" t="e">
        <f>VLOOKUP(Table197101112131415171819[[#This Row],[CC]],CCTable,2,FALSE)</f>
        <v>#N/A</v>
      </c>
      <c r="G530">
        <v>46</v>
      </c>
      <c r="H530" t="str">
        <f>VLOOKUP(Table197101112131415171819[[#This Row],[Abs]],AbsenceTable,2,FALSE)</f>
        <v>Barsel inden for 6 uger</v>
      </c>
      <c r="I530" t="s">
        <v>275</v>
      </c>
    </row>
    <row r="531" spans="1:9" x14ac:dyDescent="0.25">
      <c r="A531">
        <v>4</v>
      </c>
      <c r="B531" t="str">
        <f>VLOOKUP(Table197101112131415171819[[#This Row],[CG]],CGTable,2,FALSE)</f>
        <v>Revalidering</v>
      </c>
      <c r="C531" t="s">
        <v>1</v>
      </c>
      <c r="D531" t="e">
        <f>VLOOKUP(Table197101112131415171819[[#This Row],[PC]],PCTable,2,FALSE)</f>
        <v>#N/A</v>
      </c>
      <c r="E531" t="s">
        <v>1</v>
      </c>
      <c r="F531" t="e">
        <f>VLOOKUP(Table197101112131415171819[[#This Row],[CC]],CCTable,2,FALSE)</f>
        <v>#N/A</v>
      </c>
      <c r="G531">
        <v>71</v>
      </c>
      <c r="H531" t="str">
        <f>VLOOKUP(Table197101112131415171819[[#This Row],[Abs]],AbsenceTable,2,FALSE)</f>
        <v>Arbejdsfordeling op til 6 uger</v>
      </c>
      <c r="I531" t="s">
        <v>275</v>
      </c>
    </row>
    <row r="532" spans="1:9" x14ac:dyDescent="0.25">
      <c r="A532">
        <v>4</v>
      </c>
      <c r="B532" t="str">
        <f>VLOOKUP(Table197101112131415171819[[#This Row],[CG]],CGTable,2,FALSE)</f>
        <v>Revalidering</v>
      </c>
      <c r="C532" t="s">
        <v>1</v>
      </c>
      <c r="D532" t="e">
        <f>VLOOKUP(Table197101112131415171819[[#This Row],[PC]],PCTable,2,FALSE)</f>
        <v>#N/A</v>
      </c>
      <c r="E532" t="s">
        <v>1</v>
      </c>
      <c r="F532" t="e">
        <f>VLOOKUP(Table197101112131415171819[[#This Row],[CC]],CCTable,2,FALSE)</f>
        <v>#N/A</v>
      </c>
      <c r="G532">
        <v>72</v>
      </c>
      <c r="H532" t="str">
        <f>VLOOKUP(Table197101112131415171819[[#This Row],[Abs]],AbsenceTable,2,FALSE)</f>
        <v>Arbejdsfordeling over 6 uger</v>
      </c>
      <c r="I532" t="s">
        <v>275</v>
      </c>
    </row>
    <row r="533" spans="1:9" x14ac:dyDescent="0.25">
      <c r="A533">
        <v>4</v>
      </c>
      <c r="B533" t="str">
        <f>VLOOKUP(Table197101112131415171819[[#This Row],[CG]],CGTable,2,FALSE)</f>
        <v>Revalidering</v>
      </c>
      <c r="C533" t="s">
        <v>1</v>
      </c>
      <c r="D533" t="e">
        <f>VLOOKUP(Table197101112131415171819[[#This Row],[PC]],PCTable,2,FALSE)</f>
        <v>#N/A</v>
      </c>
      <c r="E533" t="s">
        <v>1</v>
      </c>
      <c r="F533" t="e">
        <f>VLOOKUP(Table197101112131415171819[[#This Row],[CC]],CCTable,2,FALSE)</f>
        <v>#N/A</v>
      </c>
      <c r="G533">
        <v>77</v>
      </c>
      <c r="H533" t="str">
        <f>VLOOKUP(Table197101112131415171819[[#This Row],[Abs]],AbsenceTable,2,FALSE)</f>
        <v>På vej på erhvervsuddannelse (inden for 6 uger)</v>
      </c>
      <c r="I533" t="s">
        <v>275</v>
      </c>
    </row>
    <row r="534" spans="1:9" x14ac:dyDescent="0.25">
      <c r="A534">
        <v>4</v>
      </c>
      <c r="B534" t="str">
        <f>VLOOKUP(Table197101112131415171819[[#This Row],[CG]],CGTable,2,FALSE)</f>
        <v>Revalidering</v>
      </c>
      <c r="C534" t="s">
        <v>1</v>
      </c>
      <c r="D534" t="e">
        <f>VLOOKUP(Table197101112131415171819[[#This Row],[PC]],PCTable,2,FALSE)</f>
        <v>#N/A</v>
      </c>
      <c r="E534" t="s">
        <v>1</v>
      </c>
      <c r="F534" t="e">
        <f>VLOOKUP(Table197101112131415171819[[#This Row],[CC]],CCTable,2,FALSE)</f>
        <v>#N/A</v>
      </c>
      <c r="G534">
        <v>78</v>
      </c>
      <c r="H534" t="str">
        <f>VLOOKUP(Table197101112131415171819[[#This Row],[Abs]],AbsenceTable,2,FALSE)</f>
        <v>Arbejdsfordeling - ny midlertidig ordning. COVID-19</v>
      </c>
      <c r="I534" t="s">
        <v>275</v>
      </c>
    </row>
    <row r="535" spans="1:9" x14ac:dyDescent="0.25">
      <c r="A535">
        <v>4</v>
      </c>
      <c r="B535" t="str">
        <f>VLOOKUP(Table197101112131415171819[[#This Row],[CG]],CGTable,2,FALSE)</f>
        <v>Revalidering</v>
      </c>
      <c r="C535" t="s">
        <v>1</v>
      </c>
      <c r="D535" t="e">
        <f>VLOOKUP(Table197101112131415171819[[#This Row],[PC]],PCTable,2,FALSE)</f>
        <v>#N/A</v>
      </c>
      <c r="E535" t="s">
        <v>1</v>
      </c>
      <c r="F535" t="e">
        <f>VLOOKUP(Table197101112131415171819[[#This Row],[CC]],CCTable,2,FALSE)</f>
        <v>#N/A</v>
      </c>
      <c r="G535">
        <v>79</v>
      </c>
      <c r="H535" t="str">
        <f>VLOOKUP(Table197101112131415171819[[#This Row],[Abs]],AbsenceTable,2,FALSE)</f>
        <v>Sorgorlov</v>
      </c>
      <c r="I535" t="s">
        <v>253</v>
      </c>
    </row>
    <row r="536" spans="1:9" x14ac:dyDescent="0.25">
      <c r="A536">
        <v>5</v>
      </c>
      <c r="B536" t="str">
        <f>VLOOKUP(Table197101112131415171819[[#This Row],[CG]],CGTable,2,FALSE)</f>
        <v>For-revalidering</v>
      </c>
      <c r="C536" t="s">
        <v>1</v>
      </c>
      <c r="D536" t="e">
        <f>VLOOKUP(Table197101112131415171819[[#This Row],[PC]],PCTable,2,FALSE)</f>
        <v>#N/A</v>
      </c>
      <c r="E536" t="s">
        <v>1</v>
      </c>
      <c r="F536" t="e">
        <f>VLOOKUP(Table197101112131415171819[[#This Row],[CC]],CCTable,2,FALSE)</f>
        <v>#N/A</v>
      </c>
      <c r="G536" t="s">
        <v>1</v>
      </c>
      <c r="H536" t="e">
        <f>VLOOKUP(Table197101112131415171819[[#This Row],[Abs]],AbsenceTable,2,FALSE)</f>
        <v>#N/A</v>
      </c>
      <c r="I536" t="s">
        <v>2</v>
      </c>
    </row>
    <row r="537" spans="1:9" x14ac:dyDescent="0.25">
      <c r="A537">
        <v>5</v>
      </c>
      <c r="B537" t="str">
        <f>VLOOKUP(Table197101112131415171819[[#This Row],[CG]],CGTable,2,FALSE)</f>
        <v>For-revalidering</v>
      </c>
      <c r="C537" t="s">
        <v>1</v>
      </c>
      <c r="D537" t="e">
        <f>VLOOKUP(Table197101112131415171819[[#This Row],[PC]],PCTable,2,FALSE)</f>
        <v>#N/A</v>
      </c>
      <c r="E537" t="s">
        <v>1</v>
      </c>
      <c r="F537" t="e">
        <f>VLOOKUP(Table197101112131415171819[[#This Row],[CC]],CCTable,2,FALSE)</f>
        <v>#N/A</v>
      </c>
      <c r="G537" t="s">
        <v>1</v>
      </c>
      <c r="H537" t="e">
        <f>VLOOKUP(Table197101112131415171819[[#This Row],[Abs]],AbsenceTable,2,FALSE)</f>
        <v>#N/A</v>
      </c>
      <c r="I537" t="s">
        <v>3</v>
      </c>
    </row>
    <row r="538" spans="1:9" x14ac:dyDescent="0.25">
      <c r="A538">
        <v>5</v>
      </c>
      <c r="B538" t="str">
        <f>VLOOKUP(Table197101112131415171819[[#This Row],[CG]],CGTable,2,FALSE)</f>
        <v>For-revalidering</v>
      </c>
      <c r="C538" t="s">
        <v>1</v>
      </c>
      <c r="D538" t="e">
        <f>VLOOKUP(Table197101112131415171819[[#This Row],[PC]],PCTable,2,FALSE)</f>
        <v>#N/A</v>
      </c>
      <c r="E538" t="s">
        <v>1</v>
      </c>
      <c r="F538" t="e">
        <f>VLOOKUP(Table197101112131415171819[[#This Row],[CC]],CCTable,2,FALSE)</f>
        <v>#N/A</v>
      </c>
      <c r="G538" t="s">
        <v>1</v>
      </c>
      <c r="H538" t="e">
        <f>VLOOKUP(Table197101112131415171819[[#This Row],[Abs]],AbsenceTable,2,FALSE)</f>
        <v>#N/A</v>
      </c>
      <c r="I538" t="s">
        <v>4</v>
      </c>
    </row>
    <row r="539" spans="1:9" x14ac:dyDescent="0.25">
      <c r="A539">
        <v>5</v>
      </c>
      <c r="B539" t="str">
        <f>VLOOKUP(Table197101112131415171819[[#This Row],[CG]],CGTable,2,FALSE)</f>
        <v>For-revalidering</v>
      </c>
      <c r="C539" t="s">
        <v>1</v>
      </c>
      <c r="D539" t="e">
        <f>VLOOKUP(Table197101112131415171819[[#This Row],[PC]],PCTable,2,FALSE)</f>
        <v>#N/A</v>
      </c>
      <c r="E539" t="s">
        <v>1</v>
      </c>
      <c r="F539" t="e">
        <f>VLOOKUP(Table197101112131415171819[[#This Row],[CC]],CCTable,2,FALSE)</f>
        <v>#N/A</v>
      </c>
      <c r="G539">
        <v>16</v>
      </c>
      <c r="H539" t="str">
        <f>VLOOKUP(Table197101112131415171819[[#This Row],[Abs]],AbsenceTable,2,FALSE)</f>
        <v>Ansættelse inden for 4 uger</v>
      </c>
      <c r="I539" t="s">
        <v>275</v>
      </c>
    </row>
    <row r="540" spans="1:9" x14ac:dyDescent="0.25">
      <c r="A540">
        <v>5</v>
      </c>
      <c r="B540" t="str">
        <f>VLOOKUP(Table197101112131415171819[[#This Row],[CG]],CGTable,2,FALSE)</f>
        <v>For-revalidering</v>
      </c>
      <c r="C540" t="s">
        <v>1</v>
      </c>
      <c r="D540" t="e">
        <f>VLOOKUP(Table197101112131415171819[[#This Row],[PC]],PCTable,2,FALSE)</f>
        <v>#N/A</v>
      </c>
      <c r="E540" t="s">
        <v>1</v>
      </c>
      <c r="F540" t="e">
        <f>VLOOKUP(Table197101112131415171819[[#This Row],[CC]],CCTable,2,FALSE)</f>
        <v>#N/A</v>
      </c>
      <c r="G540">
        <v>46</v>
      </c>
      <c r="H540" t="str">
        <f>VLOOKUP(Table197101112131415171819[[#This Row],[Abs]],AbsenceTable,2,FALSE)</f>
        <v>Barsel inden for 6 uger</v>
      </c>
      <c r="I540" t="s">
        <v>275</v>
      </c>
    </row>
    <row r="541" spans="1:9" x14ac:dyDescent="0.25">
      <c r="A541">
        <v>5</v>
      </c>
      <c r="B541" t="str">
        <f>VLOOKUP(Table197101112131415171819[[#This Row],[CG]],CGTable,2,FALSE)</f>
        <v>For-revalidering</v>
      </c>
      <c r="C541" t="s">
        <v>1</v>
      </c>
      <c r="D541" t="e">
        <f>VLOOKUP(Table197101112131415171819[[#This Row],[PC]],PCTable,2,FALSE)</f>
        <v>#N/A</v>
      </c>
      <c r="E541" t="s">
        <v>1</v>
      </c>
      <c r="F541" t="e">
        <f>VLOOKUP(Table197101112131415171819[[#This Row],[CC]],CCTable,2,FALSE)</f>
        <v>#N/A</v>
      </c>
      <c r="G541">
        <v>71</v>
      </c>
      <c r="H541" t="str">
        <f>VLOOKUP(Table197101112131415171819[[#This Row],[Abs]],AbsenceTable,2,FALSE)</f>
        <v>Arbejdsfordeling op til 6 uger</v>
      </c>
      <c r="I541" t="s">
        <v>275</v>
      </c>
    </row>
    <row r="542" spans="1:9" x14ac:dyDescent="0.25">
      <c r="A542">
        <v>5</v>
      </c>
      <c r="B542" t="str">
        <f>VLOOKUP(Table197101112131415171819[[#This Row],[CG]],CGTable,2,FALSE)</f>
        <v>For-revalidering</v>
      </c>
      <c r="C542" t="s">
        <v>1</v>
      </c>
      <c r="D542" t="e">
        <f>VLOOKUP(Table197101112131415171819[[#This Row],[PC]],PCTable,2,FALSE)</f>
        <v>#N/A</v>
      </c>
      <c r="E542" t="s">
        <v>1</v>
      </c>
      <c r="F542" t="e">
        <f>VLOOKUP(Table197101112131415171819[[#This Row],[CC]],CCTable,2,FALSE)</f>
        <v>#N/A</v>
      </c>
      <c r="G542">
        <v>72</v>
      </c>
      <c r="H542" t="str">
        <f>VLOOKUP(Table197101112131415171819[[#This Row],[Abs]],AbsenceTable,2,FALSE)</f>
        <v>Arbejdsfordeling over 6 uger</v>
      </c>
      <c r="I542" t="s">
        <v>275</v>
      </c>
    </row>
    <row r="543" spans="1:9" x14ac:dyDescent="0.25">
      <c r="A543">
        <v>5</v>
      </c>
      <c r="B543" t="str">
        <f>VLOOKUP(Table197101112131415171819[[#This Row],[CG]],CGTable,2,FALSE)</f>
        <v>For-revalidering</v>
      </c>
      <c r="C543" t="s">
        <v>1</v>
      </c>
      <c r="D543" t="e">
        <f>VLOOKUP(Table197101112131415171819[[#This Row],[PC]],PCTable,2,FALSE)</f>
        <v>#N/A</v>
      </c>
      <c r="E543" t="s">
        <v>1</v>
      </c>
      <c r="F543" t="e">
        <f>VLOOKUP(Table197101112131415171819[[#This Row],[CC]],CCTable,2,FALSE)</f>
        <v>#N/A</v>
      </c>
      <c r="G543">
        <v>77</v>
      </c>
      <c r="H543" t="str">
        <f>VLOOKUP(Table197101112131415171819[[#This Row],[Abs]],AbsenceTable,2,FALSE)</f>
        <v>På vej på erhvervsuddannelse (inden for 6 uger)</v>
      </c>
      <c r="I543" t="s">
        <v>275</v>
      </c>
    </row>
    <row r="544" spans="1:9" x14ac:dyDescent="0.25">
      <c r="A544">
        <v>5</v>
      </c>
      <c r="B544" t="str">
        <f>VLOOKUP(Table197101112131415171819[[#This Row],[CG]],CGTable,2,FALSE)</f>
        <v>For-revalidering</v>
      </c>
      <c r="C544" t="s">
        <v>1</v>
      </c>
      <c r="D544" t="e">
        <f>VLOOKUP(Table197101112131415171819[[#This Row],[PC]],PCTable,2,FALSE)</f>
        <v>#N/A</v>
      </c>
      <c r="E544" t="s">
        <v>1</v>
      </c>
      <c r="F544" t="e">
        <f>VLOOKUP(Table197101112131415171819[[#This Row],[CC]],CCTable,2,FALSE)</f>
        <v>#N/A</v>
      </c>
      <c r="G544">
        <v>78</v>
      </c>
      <c r="H544" t="str">
        <f>VLOOKUP(Table197101112131415171819[[#This Row],[Abs]],AbsenceTable,2,FALSE)</f>
        <v>Arbejdsfordeling - ny midlertidig ordning. COVID-19</v>
      </c>
      <c r="I544" t="s">
        <v>275</v>
      </c>
    </row>
    <row r="545" spans="1:9" x14ac:dyDescent="0.25">
      <c r="A545">
        <v>5</v>
      </c>
      <c r="B545" t="str">
        <f>VLOOKUP(Table197101112131415171819[[#This Row],[CG]],CGTable,2,FALSE)</f>
        <v>For-revalidering</v>
      </c>
      <c r="C545" t="s">
        <v>1</v>
      </c>
      <c r="D545" t="e">
        <f>VLOOKUP(Table197101112131415171819[[#This Row],[PC]],PCTable,2,FALSE)</f>
        <v>#N/A</v>
      </c>
      <c r="E545" t="s">
        <v>1</v>
      </c>
      <c r="F545" t="e">
        <f>VLOOKUP(Table197101112131415171819[[#This Row],[CC]],CCTable,2,FALSE)</f>
        <v>#N/A</v>
      </c>
      <c r="G545">
        <v>79</v>
      </c>
      <c r="H545" t="str">
        <f>VLOOKUP(Table197101112131415171819[[#This Row],[Abs]],AbsenceTable,2,FALSE)</f>
        <v>Sorgorlov</v>
      </c>
      <c r="I545" t="s">
        <v>253</v>
      </c>
    </row>
    <row r="546" spans="1:9" x14ac:dyDescent="0.25">
      <c r="A546">
        <v>6</v>
      </c>
      <c r="B546" t="str">
        <f>VLOOKUP(Table197101112131415171819[[#This Row],[CG]],CGTable,2,FALSE)</f>
        <v>Sygedagpengemodtager</v>
      </c>
      <c r="C546" t="s">
        <v>1</v>
      </c>
      <c r="D546" t="e">
        <f>VLOOKUP(Table197101112131415171819[[#This Row],[PC]],PCTable,2,FALSE)</f>
        <v>#N/A</v>
      </c>
      <c r="E546">
        <v>1</v>
      </c>
      <c r="F546" t="str">
        <f>VLOOKUP(Table197101112131415171819[[#This Row],[CC]],CCTable,2,FALSE)</f>
        <v>Dagpengemodtager</v>
      </c>
      <c r="G546" t="s">
        <v>1</v>
      </c>
      <c r="H546" t="e">
        <f>VLOOKUP(Table197101112131415171819[[#This Row],[Abs]],AbsenceTable,2,FALSE)</f>
        <v>#N/A</v>
      </c>
      <c r="I546" t="s">
        <v>2</v>
      </c>
    </row>
    <row r="547" spans="1:9" x14ac:dyDescent="0.25">
      <c r="A547">
        <v>6</v>
      </c>
      <c r="B547" t="str">
        <f>VLOOKUP(Table197101112131415171819[[#This Row],[CG]],CGTable,2,FALSE)</f>
        <v>Sygedagpengemodtager</v>
      </c>
      <c r="C547" t="s">
        <v>1</v>
      </c>
      <c r="D547" t="e">
        <f>VLOOKUP(Table197101112131415171819[[#This Row],[PC]],PCTable,2,FALSE)</f>
        <v>#N/A</v>
      </c>
      <c r="E547">
        <v>1</v>
      </c>
      <c r="F547" t="str">
        <f>VLOOKUP(Table197101112131415171819[[#This Row],[CC]],CCTable,2,FALSE)</f>
        <v>Dagpengemodtager</v>
      </c>
      <c r="G547" t="s">
        <v>1</v>
      </c>
      <c r="H547" t="e">
        <f>VLOOKUP(Table197101112131415171819[[#This Row],[Abs]],AbsenceTable,2,FALSE)</f>
        <v>#N/A</v>
      </c>
      <c r="I547" t="s">
        <v>3</v>
      </c>
    </row>
    <row r="548" spans="1:9" x14ac:dyDescent="0.25">
      <c r="A548">
        <v>6</v>
      </c>
      <c r="B548" t="str">
        <f>VLOOKUP(Table197101112131415171819[[#This Row],[CG]],CGTable,2,FALSE)</f>
        <v>Sygedagpengemodtager</v>
      </c>
      <c r="C548" t="s">
        <v>1</v>
      </c>
      <c r="D548" t="e">
        <f>VLOOKUP(Table197101112131415171819[[#This Row],[PC]],PCTable,2,FALSE)</f>
        <v>#N/A</v>
      </c>
      <c r="E548">
        <v>1</v>
      </c>
      <c r="F548" t="str">
        <f>VLOOKUP(Table197101112131415171819[[#This Row],[CC]],CCTable,2,FALSE)</f>
        <v>Dagpengemodtager</v>
      </c>
      <c r="G548" t="s">
        <v>1</v>
      </c>
      <c r="H548" t="e">
        <f>VLOOKUP(Table197101112131415171819[[#This Row],[Abs]],AbsenceTable,2,FALSE)</f>
        <v>#N/A</v>
      </c>
      <c r="I548" t="s">
        <v>4</v>
      </c>
    </row>
    <row r="549" spans="1:9" x14ac:dyDescent="0.25">
      <c r="A549">
        <v>6</v>
      </c>
      <c r="B549" t="str">
        <f>VLOOKUP(Table197101112131415171819[[#This Row],[CG]],CGTable,2,FALSE)</f>
        <v>Sygedagpengemodtager</v>
      </c>
      <c r="C549" t="s">
        <v>1</v>
      </c>
      <c r="D549" t="e">
        <f>VLOOKUP(Table197101112131415171819[[#This Row],[PC]],PCTable,2,FALSE)</f>
        <v>#N/A</v>
      </c>
      <c r="E549">
        <v>1</v>
      </c>
      <c r="F549" t="str">
        <f>VLOOKUP(Table197101112131415171819[[#This Row],[CC]],CCTable,2,FALSE)</f>
        <v>Dagpengemodtager</v>
      </c>
      <c r="G549">
        <v>17</v>
      </c>
      <c r="H549" t="str">
        <f>VLOOKUP(Table197101112131415171819[[#This Row],[Abs]],AbsenceTable,2,FALSE)</f>
        <v>Barsel inden for 4 uger</v>
      </c>
      <c r="I549" t="s">
        <v>275</v>
      </c>
    </row>
    <row r="550" spans="1:9" x14ac:dyDescent="0.25">
      <c r="A550">
        <v>6</v>
      </c>
      <c r="B550" t="str">
        <f>VLOOKUP(Table197101112131415171819[[#This Row],[CG]],CGTable,2,FALSE)</f>
        <v>Sygedagpengemodtager</v>
      </c>
      <c r="C550" t="s">
        <v>1</v>
      </c>
      <c r="D550" t="e">
        <f>VLOOKUP(Table197101112131415171819[[#This Row],[PC]],PCTable,2,FALSE)</f>
        <v>#N/A</v>
      </c>
      <c r="E550">
        <v>2</v>
      </c>
      <c r="F550" t="str">
        <f>VLOOKUP(Table197101112131415171819[[#This Row],[CC]],CCTable,2,FALSE)</f>
        <v>Kontanthjælpsmodtager</v>
      </c>
      <c r="G550" t="s">
        <v>1</v>
      </c>
      <c r="H550" t="e">
        <f>VLOOKUP(Table197101112131415171819[[#This Row],[Abs]],AbsenceTable,2,FALSE)</f>
        <v>#N/A</v>
      </c>
      <c r="I550" t="s">
        <v>2</v>
      </c>
    </row>
    <row r="551" spans="1:9" x14ac:dyDescent="0.25">
      <c r="A551">
        <v>6</v>
      </c>
      <c r="B551" t="str">
        <f>VLOOKUP(Table197101112131415171819[[#This Row],[CG]],CGTable,2,FALSE)</f>
        <v>Sygedagpengemodtager</v>
      </c>
      <c r="C551" t="s">
        <v>1</v>
      </c>
      <c r="D551" t="e">
        <f>VLOOKUP(Table197101112131415171819[[#This Row],[PC]],PCTable,2,FALSE)</f>
        <v>#N/A</v>
      </c>
      <c r="E551">
        <v>2</v>
      </c>
      <c r="F551" t="str">
        <f>VLOOKUP(Table197101112131415171819[[#This Row],[CC]],CCTable,2,FALSE)</f>
        <v>Kontanthjælpsmodtager</v>
      </c>
      <c r="G551" t="s">
        <v>1</v>
      </c>
      <c r="H551" t="e">
        <f>VLOOKUP(Table197101112131415171819[[#This Row],[Abs]],AbsenceTable,2,FALSE)</f>
        <v>#N/A</v>
      </c>
      <c r="I551" t="s">
        <v>3</v>
      </c>
    </row>
    <row r="552" spans="1:9" x14ac:dyDescent="0.25">
      <c r="A552">
        <v>6</v>
      </c>
      <c r="B552" t="str">
        <f>VLOOKUP(Table197101112131415171819[[#This Row],[CG]],CGTable,2,FALSE)</f>
        <v>Sygedagpengemodtager</v>
      </c>
      <c r="C552" t="s">
        <v>1</v>
      </c>
      <c r="D552" t="e">
        <f>VLOOKUP(Table197101112131415171819[[#This Row],[PC]],PCTable,2,FALSE)</f>
        <v>#N/A</v>
      </c>
      <c r="E552">
        <v>2</v>
      </c>
      <c r="F552" t="str">
        <f>VLOOKUP(Table197101112131415171819[[#This Row],[CC]],CCTable,2,FALSE)</f>
        <v>Kontanthjælpsmodtager</v>
      </c>
      <c r="G552" t="s">
        <v>1</v>
      </c>
      <c r="H552" t="e">
        <f>VLOOKUP(Table197101112131415171819[[#This Row],[Abs]],AbsenceTable,2,FALSE)</f>
        <v>#N/A</v>
      </c>
      <c r="I552" t="s">
        <v>4</v>
      </c>
    </row>
    <row r="553" spans="1:9" x14ac:dyDescent="0.25">
      <c r="A553">
        <v>6</v>
      </c>
      <c r="B553" t="str">
        <f>VLOOKUP(Table197101112131415171819[[#This Row],[CG]],CGTable,2,FALSE)</f>
        <v>Sygedagpengemodtager</v>
      </c>
      <c r="C553" t="s">
        <v>1</v>
      </c>
      <c r="D553" t="e">
        <f>VLOOKUP(Table197101112131415171819[[#This Row],[PC]],PCTable,2,FALSE)</f>
        <v>#N/A</v>
      </c>
      <c r="E553">
        <v>2</v>
      </c>
      <c r="F553" t="str">
        <f>VLOOKUP(Table197101112131415171819[[#This Row],[CC]],CCTable,2,FALSE)</f>
        <v>Kontanthjælpsmodtager</v>
      </c>
      <c r="G553">
        <v>17</v>
      </c>
      <c r="H553" t="str">
        <f>VLOOKUP(Table197101112131415171819[[#This Row],[Abs]],AbsenceTable,2,FALSE)</f>
        <v>Barsel inden for 4 uger</v>
      </c>
      <c r="I553" t="s">
        <v>275</v>
      </c>
    </row>
    <row r="554" spans="1:9" x14ac:dyDescent="0.25">
      <c r="A554">
        <v>6</v>
      </c>
      <c r="B554" t="str">
        <f>VLOOKUP(Table197101112131415171819[[#This Row],[CG]],CGTable,2,FALSE)</f>
        <v>Sygedagpengemodtager</v>
      </c>
      <c r="C554" t="s">
        <v>1</v>
      </c>
      <c r="D554" t="e">
        <f>VLOOKUP(Table197101112131415171819[[#This Row],[PC]],PCTable,2,FALSE)</f>
        <v>#N/A</v>
      </c>
      <c r="E554">
        <v>3</v>
      </c>
      <c r="F554" t="str">
        <f>VLOOKUP(Table197101112131415171819[[#This Row],[CC]],CCTable,2,FALSE)</f>
        <v>Tilmeldt uden ydelse</v>
      </c>
      <c r="G554" t="s">
        <v>1</v>
      </c>
      <c r="H554" t="e">
        <f>VLOOKUP(Table197101112131415171819[[#This Row],[Abs]],AbsenceTable,2,FALSE)</f>
        <v>#N/A</v>
      </c>
      <c r="I554" t="s">
        <v>2</v>
      </c>
    </row>
    <row r="555" spans="1:9" x14ac:dyDescent="0.25">
      <c r="A555">
        <v>6</v>
      </c>
      <c r="B555" t="str">
        <f>VLOOKUP(Table197101112131415171819[[#This Row],[CG]],CGTable,2,FALSE)</f>
        <v>Sygedagpengemodtager</v>
      </c>
      <c r="C555" t="s">
        <v>1</v>
      </c>
      <c r="D555" t="e">
        <f>VLOOKUP(Table197101112131415171819[[#This Row],[PC]],PCTable,2,FALSE)</f>
        <v>#N/A</v>
      </c>
      <c r="E555">
        <v>3</v>
      </c>
      <c r="F555" t="str">
        <f>VLOOKUP(Table197101112131415171819[[#This Row],[CC]],CCTable,2,FALSE)</f>
        <v>Tilmeldt uden ydelse</v>
      </c>
      <c r="G555" t="s">
        <v>1</v>
      </c>
      <c r="H555" t="e">
        <f>VLOOKUP(Table197101112131415171819[[#This Row],[Abs]],AbsenceTable,2,FALSE)</f>
        <v>#N/A</v>
      </c>
      <c r="I555" t="s">
        <v>3</v>
      </c>
    </row>
    <row r="556" spans="1:9" x14ac:dyDescent="0.25">
      <c r="A556">
        <v>6</v>
      </c>
      <c r="B556" t="str">
        <f>VLOOKUP(Table197101112131415171819[[#This Row],[CG]],CGTable,2,FALSE)</f>
        <v>Sygedagpengemodtager</v>
      </c>
      <c r="C556" t="s">
        <v>1</v>
      </c>
      <c r="D556" t="e">
        <f>VLOOKUP(Table197101112131415171819[[#This Row],[PC]],PCTable,2,FALSE)</f>
        <v>#N/A</v>
      </c>
      <c r="E556">
        <v>3</v>
      </c>
      <c r="F556" t="str">
        <f>VLOOKUP(Table197101112131415171819[[#This Row],[CC]],CCTable,2,FALSE)</f>
        <v>Tilmeldt uden ydelse</v>
      </c>
      <c r="G556" t="s">
        <v>1</v>
      </c>
      <c r="H556" t="e">
        <f>VLOOKUP(Table197101112131415171819[[#This Row],[Abs]],AbsenceTable,2,FALSE)</f>
        <v>#N/A</v>
      </c>
      <c r="I556" t="s">
        <v>4</v>
      </c>
    </row>
    <row r="557" spans="1:9" x14ac:dyDescent="0.25">
      <c r="A557">
        <v>6</v>
      </c>
      <c r="B557" t="str">
        <f>VLOOKUP(Table197101112131415171819[[#This Row],[CG]],CGTable,2,FALSE)</f>
        <v>Sygedagpengemodtager</v>
      </c>
      <c r="C557" t="s">
        <v>1</v>
      </c>
      <c r="D557" t="e">
        <f>VLOOKUP(Table197101112131415171819[[#This Row],[PC]],PCTable,2,FALSE)</f>
        <v>#N/A</v>
      </c>
      <c r="E557">
        <v>3</v>
      </c>
      <c r="F557" t="str">
        <f>VLOOKUP(Table197101112131415171819[[#This Row],[CC]],CCTable,2,FALSE)</f>
        <v>Tilmeldt uden ydelse</v>
      </c>
      <c r="G557">
        <v>17</v>
      </c>
      <c r="H557" t="str">
        <f>VLOOKUP(Table197101112131415171819[[#This Row],[Abs]],AbsenceTable,2,FALSE)</f>
        <v>Barsel inden for 4 uger</v>
      </c>
      <c r="I557" t="s">
        <v>275</v>
      </c>
    </row>
    <row r="558" spans="1:9" x14ac:dyDescent="0.25">
      <c r="A558">
        <v>6</v>
      </c>
      <c r="B558" t="str">
        <f>VLOOKUP(Table197101112131415171819[[#This Row],[CG]],CGTable,2,FALSE)</f>
        <v>Sygedagpengemodtager</v>
      </c>
      <c r="C558" t="s">
        <v>1</v>
      </c>
      <c r="D558" t="e">
        <f>VLOOKUP(Table197101112131415171819[[#This Row],[PC]],PCTable,2,FALSE)</f>
        <v>#N/A</v>
      </c>
      <c r="E558">
        <v>4</v>
      </c>
      <c r="F558" t="str">
        <f>VLOOKUP(Table197101112131415171819[[#This Row],[CC]],CCTable,2,FALSE)</f>
        <v>Kontanthjælpsansøger</v>
      </c>
      <c r="G558" t="s">
        <v>1</v>
      </c>
      <c r="H558" t="e">
        <f>VLOOKUP(Table197101112131415171819[[#This Row],[Abs]],AbsenceTable,2,FALSE)</f>
        <v>#N/A</v>
      </c>
      <c r="I558" t="s">
        <v>2</v>
      </c>
    </row>
    <row r="559" spans="1:9" x14ac:dyDescent="0.25">
      <c r="A559">
        <v>6</v>
      </c>
      <c r="B559" t="str">
        <f>VLOOKUP(Table197101112131415171819[[#This Row],[CG]],CGTable,2,FALSE)</f>
        <v>Sygedagpengemodtager</v>
      </c>
      <c r="C559" t="s">
        <v>1</v>
      </c>
      <c r="D559" t="e">
        <f>VLOOKUP(Table197101112131415171819[[#This Row],[PC]],PCTable,2,FALSE)</f>
        <v>#N/A</v>
      </c>
      <c r="E559">
        <v>4</v>
      </c>
      <c r="F559" t="str">
        <f>VLOOKUP(Table197101112131415171819[[#This Row],[CC]],CCTable,2,FALSE)</f>
        <v>Kontanthjælpsansøger</v>
      </c>
      <c r="G559" t="s">
        <v>1</v>
      </c>
      <c r="H559" t="e">
        <f>VLOOKUP(Table197101112131415171819[[#This Row],[Abs]],AbsenceTable,2,FALSE)</f>
        <v>#N/A</v>
      </c>
      <c r="I559" t="s">
        <v>3</v>
      </c>
    </row>
    <row r="560" spans="1:9" x14ac:dyDescent="0.25">
      <c r="A560">
        <v>6</v>
      </c>
      <c r="B560" t="str">
        <f>VLOOKUP(Table197101112131415171819[[#This Row],[CG]],CGTable,2,FALSE)</f>
        <v>Sygedagpengemodtager</v>
      </c>
      <c r="C560" t="s">
        <v>1</v>
      </c>
      <c r="D560" t="e">
        <f>VLOOKUP(Table197101112131415171819[[#This Row],[PC]],PCTable,2,FALSE)</f>
        <v>#N/A</v>
      </c>
      <c r="E560">
        <v>4</v>
      </c>
      <c r="F560" t="str">
        <f>VLOOKUP(Table197101112131415171819[[#This Row],[CC]],CCTable,2,FALSE)</f>
        <v>Kontanthjælpsansøger</v>
      </c>
      <c r="G560" t="s">
        <v>1</v>
      </c>
      <c r="H560" t="e">
        <f>VLOOKUP(Table197101112131415171819[[#This Row],[Abs]],AbsenceTable,2,FALSE)</f>
        <v>#N/A</v>
      </c>
      <c r="I560" t="s">
        <v>4</v>
      </c>
    </row>
    <row r="561" spans="1:9" x14ac:dyDescent="0.25">
      <c r="A561">
        <v>6</v>
      </c>
      <c r="B561" t="str">
        <f>VLOOKUP(Table197101112131415171819[[#This Row],[CG]],CGTable,2,FALSE)</f>
        <v>Sygedagpengemodtager</v>
      </c>
      <c r="C561" t="s">
        <v>1</v>
      </c>
      <c r="D561" t="e">
        <f>VLOOKUP(Table197101112131415171819[[#This Row],[PC]],PCTable,2,FALSE)</f>
        <v>#N/A</v>
      </c>
      <c r="E561">
        <v>4</v>
      </c>
      <c r="F561" t="str">
        <f>VLOOKUP(Table197101112131415171819[[#This Row],[CC]],CCTable,2,FALSE)</f>
        <v>Kontanthjælpsansøger</v>
      </c>
      <c r="G561">
        <v>17</v>
      </c>
      <c r="H561" t="str">
        <f>VLOOKUP(Table197101112131415171819[[#This Row],[Abs]],AbsenceTable,2,FALSE)</f>
        <v>Barsel inden for 4 uger</v>
      </c>
      <c r="I561" t="s">
        <v>275</v>
      </c>
    </row>
    <row r="562" spans="1:9" x14ac:dyDescent="0.25">
      <c r="A562">
        <v>6</v>
      </c>
      <c r="B562" t="str">
        <f>VLOOKUP(Table197101112131415171819[[#This Row],[CG]],CGTable,2,FALSE)</f>
        <v>Sygedagpengemodtager</v>
      </c>
      <c r="C562" t="s">
        <v>1</v>
      </c>
      <c r="D562" t="e">
        <f>VLOOKUP(Table197101112131415171819[[#This Row],[PC]],PCTable,2,FALSE)</f>
        <v>#N/A</v>
      </c>
      <c r="E562">
        <v>5</v>
      </c>
      <c r="F562" t="str">
        <f>VLOOKUP(Table197101112131415171819[[#This Row],[CC]],CCTable,2,FALSE)</f>
        <v>Dimittend</v>
      </c>
      <c r="G562" t="s">
        <v>1</v>
      </c>
      <c r="H562" t="e">
        <f>VLOOKUP(Table197101112131415171819[[#This Row],[Abs]],AbsenceTable,2,FALSE)</f>
        <v>#N/A</v>
      </c>
      <c r="I562" t="s">
        <v>2</v>
      </c>
    </row>
    <row r="563" spans="1:9" x14ac:dyDescent="0.25">
      <c r="A563">
        <v>6</v>
      </c>
      <c r="B563" t="str">
        <f>VLOOKUP(Table197101112131415171819[[#This Row],[CG]],CGTable,2,FALSE)</f>
        <v>Sygedagpengemodtager</v>
      </c>
      <c r="C563" t="s">
        <v>1</v>
      </c>
      <c r="D563" t="e">
        <f>VLOOKUP(Table197101112131415171819[[#This Row],[PC]],PCTable,2,FALSE)</f>
        <v>#N/A</v>
      </c>
      <c r="E563">
        <v>5</v>
      </c>
      <c r="F563" t="str">
        <f>VLOOKUP(Table197101112131415171819[[#This Row],[CC]],CCTable,2,FALSE)</f>
        <v>Dimittend</v>
      </c>
      <c r="G563" t="s">
        <v>1</v>
      </c>
      <c r="H563" t="e">
        <f>VLOOKUP(Table197101112131415171819[[#This Row],[Abs]],AbsenceTable,2,FALSE)</f>
        <v>#N/A</v>
      </c>
      <c r="I563" t="s">
        <v>3</v>
      </c>
    </row>
    <row r="564" spans="1:9" x14ac:dyDescent="0.25">
      <c r="A564">
        <v>6</v>
      </c>
      <c r="B564" t="str">
        <f>VLOOKUP(Table197101112131415171819[[#This Row],[CG]],CGTable,2,FALSE)</f>
        <v>Sygedagpengemodtager</v>
      </c>
      <c r="C564" t="s">
        <v>1</v>
      </c>
      <c r="D564" t="e">
        <f>VLOOKUP(Table197101112131415171819[[#This Row],[PC]],PCTable,2,FALSE)</f>
        <v>#N/A</v>
      </c>
      <c r="E564">
        <v>5</v>
      </c>
      <c r="F564" t="str">
        <f>VLOOKUP(Table197101112131415171819[[#This Row],[CC]],CCTable,2,FALSE)</f>
        <v>Dimittend</v>
      </c>
      <c r="G564" t="s">
        <v>1</v>
      </c>
      <c r="H564" t="e">
        <f>VLOOKUP(Table197101112131415171819[[#This Row],[Abs]],AbsenceTable,2,FALSE)</f>
        <v>#N/A</v>
      </c>
      <c r="I564" t="s">
        <v>4</v>
      </c>
    </row>
    <row r="565" spans="1:9" x14ac:dyDescent="0.25">
      <c r="A565">
        <v>6</v>
      </c>
      <c r="B565" t="str">
        <f>VLOOKUP(Table197101112131415171819[[#This Row],[CG]],CGTable,2,FALSE)</f>
        <v>Sygedagpengemodtager</v>
      </c>
      <c r="C565" t="s">
        <v>1</v>
      </c>
      <c r="D565" t="e">
        <f>VLOOKUP(Table197101112131415171819[[#This Row],[PC]],PCTable,2,FALSE)</f>
        <v>#N/A</v>
      </c>
      <c r="E565">
        <v>5</v>
      </c>
      <c r="F565" t="str">
        <f>VLOOKUP(Table197101112131415171819[[#This Row],[CC]],CCTable,2,FALSE)</f>
        <v>Dimittend</v>
      </c>
      <c r="G565">
        <v>17</v>
      </c>
      <c r="H565" t="str">
        <f>VLOOKUP(Table197101112131415171819[[#This Row],[Abs]],AbsenceTable,2,FALSE)</f>
        <v>Barsel inden for 4 uger</v>
      </c>
      <c r="I565" t="s">
        <v>275</v>
      </c>
    </row>
    <row r="566" spans="1:9" x14ac:dyDescent="0.25">
      <c r="A566">
        <v>6</v>
      </c>
      <c r="B566" t="str">
        <f>VLOOKUP(Table197101112131415171819[[#This Row],[CG]],CGTable,2,FALSE)</f>
        <v>Sygedagpengemodtager</v>
      </c>
      <c r="C566" t="s">
        <v>1</v>
      </c>
      <c r="D566" t="e">
        <f>VLOOKUP(Table197101112131415171819[[#This Row],[PC]],PCTable,2,FALSE)</f>
        <v>#N/A</v>
      </c>
      <c r="E566">
        <v>6</v>
      </c>
      <c r="F566" t="str">
        <f>VLOOKUP(Table197101112131415171819[[#This Row],[CC]],CCTable,2,FALSE)</f>
        <v>Kontanthjælpsansøger i integrationsprogram</v>
      </c>
      <c r="G566" t="s">
        <v>1</v>
      </c>
      <c r="H566" t="e">
        <f>VLOOKUP(Table197101112131415171819[[#This Row],[Abs]],AbsenceTable,2,FALSE)</f>
        <v>#N/A</v>
      </c>
      <c r="I566" t="s">
        <v>2</v>
      </c>
    </row>
    <row r="567" spans="1:9" x14ac:dyDescent="0.25">
      <c r="A567">
        <v>6</v>
      </c>
      <c r="B567" t="str">
        <f>VLOOKUP(Table197101112131415171819[[#This Row],[CG]],CGTable,2,FALSE)</f>
        <v>Sygedagpengemodtager</v>
      </c>
      <c r="C567" t="s">
        <v>1</v>
      </c>
      <c r="D567" t="e">
        <f>VLOOKUP(Table197101112131415171819[[#This Row],[PC]],PCTable,2,FALSE)</f>
        <v>#N/A</v>
      </c>
      <c r="E567">
        <v>6</v>
      </c>
      <c r="F567" t="str">
        <f>VLOOKUP(Table197101112131415171819[[#This Row],[CC]],CCTable,2,FALSE)</f>
        <v>Kontanthjælpsansøger i integrationsprogram</v>
      </c>
      <c r="G567" t="s">
        <v>1</v>
      </c>
      <c r="H567" t="e">
        <f>VLOOKUP(Table197101112131415171819[[#This Row],[Abs]],AbsenceTable,2,FALSE)</f>
        <v>#N/A</v>
      </c>
      <c r="I567" t="s">
        <v>3</v>
      </c>
    </row>
    <row r="568" spans="1:9" x14ac:dyDescent="0.25">
      <c r="A568">
        <v>6</v>
      </c>
      <c r="B568" t="str">
        <f>VLOOKUP(Table197101112131415171819[[#This Row],[CG]],CGTable,2,FALSE)</f>
        <v>Sygedagpengemodtager</v>
      </c>
      <c r="C568" t="s">
        <v>1</v>
      </c>
      <c r="D568" t="e">
        <f>VLOOKUP(Table197101112131415171819[[#This Row],[PC]],PCTable,2,FALSE)</f>
        <v>#N/A</v>
      </c>
      <c r="E568">
        <v>6</v>
      </c>
      <c r="F568" t="str">
        <f>VLOOKUP(Table197101112131415171819[[#This Row],[CC]],CCTable,2,FALSE)</f>
        <v>Kontanthjælpsansøger i integrationsprogram</v>
      </c>
      <c r="G568" t="s">
        <v>1</v>
      </c>
      <c r="H568" t="e">
        <f>VLOOKUP(Table197101112131415171819[[#This Row],[Abs]],AbsenceTable,2,FALSE)</f>
        <v>#N/A</v>
      </c>
      <c r="I568" t="s">
        <v>4</v>
      </c>
    </row>
    <row r="569" spans="1:9" x14ac:dyDescent="0.25">
      <c r="A569">
        <v>6</v>
      </c>
      <c r="B569" t="str">
        <f>VLOOKUP(Table197101112131415171819[[#This Row],[CG]],CGTable,2,FALSE)</f>
        <v>Sygedagpengemodtager</v>
      </c>
      <c r="C569" t="s">
        <v>1</v>
      </c>
      <c r="D569" t="e">
        <f>VLOOKUP(Table197101112131415171819[[#This Row],[PC]],PCTable,2,FALSE)</f>
        <v>#N/A</v>
      </c>
      <c r="E569">
        <v>6</v>
      </c>
      <c r="F569" t="str">
        <f>VLOOKUP(Table197101112131415171819[[#This Row],[CC]],CCTable,2,FALSE)</f>
        <v>Kontanthjælpsansøger i integrationsprogram</v>
      </c>
      <c r="G569">
        <v>17</v>
      </c>
      <c r="H569" t="str">
        <f>VLOOKUP(Table197101112131415171819[[#This Row],[Abs]],AbsenceTable,2,FALSE)</f>
        <v>Barsel inden for 4 uger</v>
      </c>
      <c r="I569" t="s">
        <v>275</v>
      </c>
    </row>
    <row r="570" spans="1:9" x14ac:dyDescent="0.25">
      <c r="A570">
        <v>6</v>
      </c>
      <c r="B570" t="str">
        <f>VLOOKUP(Table197101112131415171819[[#This Row],[CG]],CGTable,2,FALSE)</f>
        <v>Sygedagpengemodtager</v>
      </c>
      <c r="C570" t="s">
        <v>1</v>
      </c>
      <c r="D570" t="e">
        <f>VLOOKUP(Table197101112131415171819[[#This Row],[PC]],PCTable,2,FALSE)</f>
        <v>#N/A</v>
      </c>
      <c r="E570">
        <v>7</v>
      </c>
      <c r="F570" t="str">
        <f>VLOOKUP(Table197101112131415171819[[#This Row],[CC]],CCTable,2,FALSE)</f>
        <v>Kontanthjælpsmodtager i integrationsprogram</v>
      </c>
      <c r="G570" t="s">
        <v>1</v>
      </c>
      <c r="H570" t="e">
        <f>VLOOKUP(Table197101112131415171819[[#This Row],[Abs]],AbsenceTable,2,FALSE)</f>
        <v>#N/A</v>
      </c>
      <c r="I570" t="s">
        <v>2</v>
      </c>
    </row>
    <row r="571" spans="1:9" x14ac:dyDescent="0.25">
      <c r="A571">
        <v>6</v>
      </c>
      <c r="B571" t="str">
        <f>VLOOKUP(Table197101112131415171819[[#This Row],[CG]],CGTable,2,FALSE)</f>
        <v>Sygedagpengemodtager</v>
      </c>
      <c r="C571" t="s">
        <v>1</v>
      </c>
      <c r="D571" t="e">
        <f>VLOOKUP(Table197101112131415171819[[#This Row],[PC]],PCTable,2,FALSE)</f>
        <v>#N/A</v>
      </c>
      <c r="E571">
        <v>7</v>
      </c>
      <c r="F571" t="str">
        <f>VLOOKUP(Table197101112131415171819[[#This Row],[CC]],CCTable,2,FALSE)</f>
        <v>Kontanthjælpsmodtager i integrationsprogram</v>
      </c>
      <c r="G571" t="s">
        <v>1</v>
      </c>
      <c r="H571" t="e">
        <f>VLOOKUP(Table197101112131415171819[[#This Row],[Abs]],AbsenceTable,2,FALSE)</f>
        <v>#N/A</v>
      </c>
      <c r="I571" t="s">
        <v>3</v>
      </c>
    </row>
    <row r="572" spans="1:9" x14ac:dyDescent="0.25">
      <c r="A572">
        <v>6</v>
      </c>
      <c r="B572" t="str">
        <f>VLOOKUP(Table197101112131415171819[[#This Row],[CG]],CGTable,2,FALSE)</f>
        <v>Sygedagpengemodtager</v>
      </c>
      <c r="C572" t="s">
        <v>1</v>
      </c>
      <c r="D572" t="e">
        <f>VLOOKUP(Table197101112131415171819[[#This Row],[PC]],PCTable,2,FALSE)</f>
        <v>#N/A</v>
      </c>
      <c r="E572">
        <v>7</v>
      </c>
      <c r="F572" t="str">
        <f>VLOOKUP(Table197101112131415171819[[#This Row],[CC]],CCTable,2,FALSE)</f>
        <v>Kontanthjælpsmodtager i integrationsprogram</v>
      </c>
      <c r="G572" t="s">
        <v>1</v>
      </c>
      <c r="H572" t="e">
        <f>VLOOKUP(Table197101112131415171819[[#This Row],[Abs]],AbsenceTable,2,FALSE)</f>
        <v>#N/A</v>
      </c>
      <c r="I572" t="s">
        <v>4</v>
      </c>
    </row>
    <row r="573" spans="1:9" x14ac:dyDescent="0.25">
      <c r="A573">
        <v>6</v>
      </c>
      <c r="B573" t="str">
        <f>VLOOKUP(Table197101112131415171819[[#This Row],[CG]],CGTable,2,FALSE)</f>
        <v>Sygedagpengemodtager</v>
      </c>
      <c r="C573" t="s">
        <v>1</v>
      </c>
      <c r="D573" t="e">
        <f>VLOOKUP(Table197101112131415171819[[#This Row],[PC]],PCTable,2,FALSE)</f>
        <v>#N/A</v>
      </c>
      <c r="E573">
        <v>7</v>
      </c>
      <c r="F573" t="str">
        <f>VLOOKUP(Table197101112131415171819[[#This Row],[CC]],CCTable,2,FALSE)</f>
        <v>Kontanthjælpsmodtager i integrationsprogram</v>
      </c>
      <c r="G573">
        <v>17</v>
      </c>
      <c r="H573" t="str">
        <f>VLOOKUP(Table197101112131415171819[[#This Row],[Abs]],AbsenceTable,2,FALSE)</f>
        <v>Barsel inden for 4 uger</v>
      </c>
      <c r="I573" t="s">
        <v>275</v>
      </c>
    </row>
    <row r="574" spans="1:9" x14ac:dyDescent="0.25">
      <c r="A574">
        <v>6</v>
      </c>
      <c r="B574" t="str">
        <f>VLOOKUP(Table197101112131415171819[[#This Row],[CG]],CGTable,2,FALSE)</f>
        <v>Sygedagpengemodtager</v>
      </c>
      <c r="C574" t="s">
        <v>1</v>
      </c>
      <c r="D574" t="e">
        <f>VLOOKUP(Table197101112131415171819[[#This Row],[PC]],PCTable,2,FALSE)</f>
        <v>#N/A</v>
      </c>
      <c r="E574">
        <v>8</v>
      </c>
      <c r="F574" t="str">
        <f>VLOOKUP(Table197101112131415171819[[#This Row],[CC]],CCTable,2,FALSE)</f>
        <v>Uddannelseshjælpsansøger</v>
      </c>
      <c r="G574" t="s">
        <v>1</v>
      </c>
      <c r="H574" t="e">
        <f>VLOOKUP(Table197101112131415171819[[#This Row],[Abs]],AbsenceTable,2,FALSE)</f>
        <v>#N/A</v>
      </c>
      <c r="I574" t="s">
        <v>2</v>
      </c>
    </row>
    <row r="575" spans="1:9" x14ac:dyDescent="0.25">
      <c r="A575">
        <v>6</v>
      </c>
      <c r="B575" t="str">
        <f>VLOOKUP(Table197101112131415171819[[#This Row],[CG]],CGTable,2,FALSE)</f>
        <v>Sygedagpengemodtager</v>
      </c>
      <c r="C575" t="s">
        <v>1</v>
      </c>
      <c r="D575" t="e">
        <f>VLOOKUP(Table197101112131415171819[[#This Row],[PC]],PCTable,2,FALSE)</f>
        <v>#N/A</v>
      </c>
      <c r="E575">
        <v>8</v>
      </c>
      <c r="F575" t="str">
        <f>VLOOKUP(Table197101112131415171819[[#This Row],[CC]],CCTable,2,FALSE)</f>
        <v>Uddannelseshjælpsansøger</v>
      </c>
      <c r="G575" t="s">
        <v>1</v>
      </c>
      <c r="H575" t="e">
        <f>VLOOKUP(Table197101112131415171819[[#This Row],[Abs]],AbsenceTable,2,FALSE)</f>
        <v>#N/A</v>
      </c>
      <c r="I575" t="s">
        <v>3</v>
      </c>
    </row>
    <row r="576" spans="1:9" x14ac:dyDescent="0.25">
      <c r="A576">
        <v>6</v>
      </c>
      <c r="B576" t="str">
        <f>VLOOKUP(Table197101112131415171819[[#This Row],[CG]],CGTable,2,FALSE)</f>
        <v>Sygedagpengemodtager</v>
      </c>
      <c r="C576" t="s">
        <v>1</v>
      </c>
      <c r="D576" t="e">
        <f>VLOOKUP(Table197101112131415171819[[#This Row],[PC]],PCTable,2,FALSE)</f>
        <v>#N/A</v>
      </c>
      <c r="E576">
        <v>8</v>
      </c>
      <c r="F576" t="str">
        <f>VLOOKUP(Table197101112131415171819[[#This Row],[CC]],CCTable,2,FALSE)</f>
        <v>Uddannelseshjælpsansøger</v>
      </c>
      <c r="G576" t="s">
        <v>1</v>
      </c>
      <c r="H576" t="e">
        <f>VLOOKUP(Table197101112131415171819[[#This Row],[Abs]],AbsenceTable,2,FALSE)</f>
        <v>#N/A</v>
      </c>
      <c r="I576" t="s">
        <v>4</v>
      </c>
    </row>
    <row r="577" spans="1:9" x14ac:dyDescent="0.25">
      <c r="A577">
        <v>6</v>
      </c>
      <c r="B577" t="str">
        <f>VLOOKUP(Table197101112131415171819[[#This Row],[CG]],CGTable,2,FALSE)</f>
        <v>Sygedagpengemodtager</v>
      </c>
      <c r="C577" t="s">
        <v>1</v>
      </c>
      <c r="D577" t="e">
        <f>VLOOKUP(Table197101112131415171819[[#This Row],[PC]],PCTable,2,FALSE)</f>
        <v>#N/A</v>
      </c>
      <c r="E577">
        <v>8</v>
      </c>
      <c r="F577" t="str">
        <f>VLOOKUP(Table197101112131415171819[[#This Row],[CC]],CCTable,2,FALSE)</f>
        <v>Uddannelseshjælpsansøger</v>
      </c>
      <c r="G577">
        <v>17</v>
      </c>
      <c r="H577" t="str">
        <f>VLOOKUP(Table197101112131415171819[[#This Row],[Abs]],AbsenceTable,2,FALSE)</f>
        <v>Barsel inden for 4 uger</v>
      </c>
      <c r="I577" t="s">
        <v>275</v>
      </c>
    </row>
    <row r="578" spans="1:9" x14ac:dyDescent="0.25">
      <c r="A578">
        <v>6</v>
      </c>
      <c r="B578" t="str">
        <f>VLOOKUP(Table197101112131415171819[[#This Row],[CG]],CGTable,2,FALSE)</f>
        <v>Sygedagpengemodtager</v>
      </c>
      <c r="C578" t="s">
        <v>1</v>
      </c>
      <c r="D578" t="e">
        <f>VLOOKUP(Table197101112131415171819[[#This Row],[PC]],PCTable,2,FALSE)</f>
        <v>#N/A</v>
      </c>
      <c r="E578">
        <v>9</v>
      </c>
      <c r="F578" t="str">
        <f>VLOOKUP(Table197101112131415171819[[#This Row],[CC]],CCTable,2,FALSE)</f>
        <v>Uddannelseshjælpsmodtager</v>
      </c>
      <c r="G578" t="s">
        <v>1</v>
      </c>
      <c r="H578" t="e">
        <f>VLOOKUP(Table197101112131415171819[[#This Row],[Abs]],AbsenceTable,2,FALSE)</f>
        <v>#N/A</v>
      </c>
      <c r="I578" t="s">
        <v>2</v>
      </c>
    </row>
    <row r="579" spans="1:9" x14ac:dyDescent="0.25">
      <c r="A579">
        <v>6</v>
      </c>
      <c r="B579" t="str">
        <f>VLOOKUP(Table197101112131415171819[[#This Row],[CG]],CGTable,2,FALSE)</f>
        <v>Sygedagpengemodtager</v>
      </c>
      <c r="C579" t="s">
        <v>1</v>
      </c>
      <c r="D579" t="e">
        <f>VLOOKUP(Table197101112131415171819[[#This Row],[PC]],PCTable,2,FALSE)</f>
        <v>#N/A</v>
      </c>
      <c r="E579">
        <v>9</v>
      </c>
      <c r="F579" t="str">
        <f>VLOOKUP(Table197101112131415171819[[#This Row],[CC]],CCTable,2,FALSE)</f>
        <v>Uddannelseshjælpsmodtager</v>
      </c>
      <c r="G579" t="s">
        <v>1</v>
      </c>
      <c r="H579" t="e">
        <f>VLOOKUP(Table197101112131415171819[[#This Row],[Abs]],AbsenceTable,2,FALSE)</f>
        <v>#N/A</v>
      </c>
      <c r="I579" t="s">
        <v>3</v>
      </c>
    </row>
    <row r="580" spans="1:9" x14ac:dyDescent="0.25">
      <c r="A580">
        <v>6</v>
      </c>
      <c r="B580" t="str">
        <f>VLOOKUP(Table197101112131415171819[[#This Row],[CG]],CGTable,2,FALSE)</f>
        <v>Sygedagpengemodtager</v>
      </c>
      <c r="C580" t="s">
        <v>1</v>
      </c>
      <c r="D580" t="e">
        <f>VLOOKUP(Table197101112131415171819[[#This Row],[PC]],PCTable,2,FALSE)</f>
        <v>#N/A</v>
      </c>
      <c r="E580">
        <v>9</v>
      </c>
      <c r="F580" t="str">
        <f>VLOOKUP(Table197101112131415171819[[#This Row],[CC]],CCTable,2,FALSE)</f>
        <v>Uddannelseshjælpsmodtager</v>
      </c>
      <c r="G580" t="s">
        <v>1</v>
      </c>
      <c r="H580" t="e">
        <f>VLOOKUP(Table197101112131415171819[[#This Row],[Abs]],AbsenceTable,2,FALSE)</f>
        <v>#N/A</v>
      </c>
      <c r="I580" t="s">
        <v>4</v>
      </c>
    </row>
    <row r="581" spans="1:9" x14ac:dyDescent="0.25">
      <c r="A581">
        <v>6</v>
      </c>
      <c r="B581" t="str">
        <f>VLOOKUP(Table197101112131415171819[[#This Row],[CG]],CGTable,2,FALSE)</f>
        <v>Sygedagpengemodtager</v>
      </c>
      <c r="C581" t="s">
        <v>1</v>
      </c>
      <c r="D581" t="e">
        <f>VLOOKUP(Table197101112131415171819[[#This Row],[PC]],PCTable,2,FALSE)</f>
        <v>#N/A</v>
      </c>
      <c r="E581">
        <v>9</v>
      </c>
      <c r="F581" t="str">
        <f>VLOOKUP(Table197101112131415171819[[#This Row],[CC]],CCTable,2,FALSE)</f>
        <v>Uddannelseshjælpsmodtager</v>
      </c>
      <c r="G581">
        <v>17</v>
      </c>
      <c r="H581" t="str">
        <f>VLOOKUP(Table197101112131415171819[[#This Row],[Abs]],AbsenceTable,2,FALSE)</f>
        <v>Barsel inden for 4 uger</v>
      </c>
      <c r="I581" t="s">
        <v>275</v>
      </c>
    </row>
    <row r="582" spans="1:9" x14ac:dyDescent="0.25">
      <c r="A582">
        <v>6</v>
      </c>
      <c r="B582" t="str">
        <f>VLOOKUP(Table197101112131415171819[[#This Row],[CG]],CGTable,2,FALSE)</f>
        <v>Sygedagpengemodtager</v>
      </c>
      <c r="C582" t="s">
        <v>1</v>
      </c>
      <c r="D582" t="e">
        <f>VLOOKUP(Table197101112131415171819[[#This Row],[PC]],PCTable,2,FALSE)</f>
        <v>#N/A</v>
      </c>
      <c r="E582">
        <v>12</v>
      </c>
      <c r="F582" t="str">
        <f>VLOOKUP(Table197101112131415171819[[#This Row],[CC]],CCTable,2,FALSE)</f>
        <v>Overgangsydelsesansøger omfattet af LAB</v>
      </c>
      <c r="G582" t="s">
        <v>1</v>
      </c>
      <c r="H582" t="e">
        <f>VLOOKUP(Table197101112131415171819[[#This Row],[Abs]],AbsenceTable,2,FALSE)</f>
        <v>#N/A</v>
      </c>
      <c r="I582" t="s">
        <v>2</v>
      </c>
    </row>
    <row r="583" spans="1:9" x14ac:dyDescent="0.25">
      <c r="A583">
        <v>6</v>
      </c>
      <c r="B583" t="str">
        <f>VLOOKUP(Table197101112131415171819[[#This Row],[CG]],CGTable,2,FALSE)</f>
        <v>Sygedagpengemodtager</v>
      </c>
      <c r="C583" t="s">
        <v>1</v>
      </c>
      <c r="D583" t="e">
        <f>VLOOKUP(Table197101112131415171819[[#This Row],[PC]],PCTable,2,FALSE)</f>
        <v>#N/A</v>
      </c>
      <c r="E583">
        <v>12</v>
      </c>
      <c r="F583" t="str">
        <f>VLOOKUP(Table197101112131415171819[[#This Row],[CC]],CCTable,2,FALSE)</f>
        <v>Overgangsydelsesansøger omfattet af LAB</v>
      </c>
      <c r="G583" t="s">
        <v>1</v>
      </c>
      <c r="H583" t="e">
        <f>VLOOKUP(Table197101112131415171819[[#This Row],[Abs]],AbsenceTable,2,FALSE)</f>
        <v>#N/A</v>
      </c>
      <c r="I583" t="s">
        <v>3</v>
      </c>
    </row>
    <row r="584" spans="1:9" x14ac:dyDescent="0.25">
      <c r="A584">
        <v>6</v>
      </c>
      <c r="B584" t="str">
        <f>VLOOKUP(Table197101112131415171819[[#This Row],[CG]],CGTable,2,FALSE)</f>
        <v>Sygedagpengemodtager</v>
      </c>
      <c r="C584" t="s">
        <v>1</v>
      </c>
      <c r="D584" t="e">
        <f>VLOOKUP(Table197101112131415171819[[#This Row],[PC]],PCTable,2,FALSE)</f>
        <v>#N/A</v>
      </c>
      <c r="E584">
        <v>12</v>
      </c>
      <c r="F584" t="str">
        <f>VLOOKUP(Table197101112131415171819[[#This Row],[CC]],CCTable,2,FALSE)</f>
        <v>Overgangsydelsesansøger omfattet af LAB</v>
      </c>
      <c r="G584" t="s">
        <v>1</v>
      </c>
      <c r="H584" t="e">
        <f>VLOOKUP(Table197101112131415171819[[#This Row],[Abs]],AbsenceTable,2,FALSE)</f>
        <v>#N/A</v>
      </c>
      <c r="I584" t="s">
        <v>4</v>
      </c>
    </row>
    <row r="585" spans="1:9" x14ac:dyDescent="0.25">
      <c r="A585">
        <v>6</v>
      </c>
      <c r="B585" t="str">
        <f>VLOOKUP(Table197101112131415171819[[#This Row],[CG]],CGTable,2,FALSE)</f>
        <v>Sygedagpengemodtager</v>
      </c>
      <c r="C585" t="s">
        <v>1</v>
      </c>
      <c r="D585" t="e">
        <f>VLOOKUP(Table197101112131415171819[[#This Row],[PC]],PCTable,2,FALSE)</f>
        <v>#N/A</v>
      </c>
      <c r="E585">
        <v>12</v>
      </c>
      <c r="F585" t="str">
        <f>VLOOKUP(Table197101112131415171819[[#This Row],[CC]],CCTable,2,FALSE)</f>
        <v>Overgangsydelsesansøger omfattet af LAB</v>
      </c>
      <c r="G585">
        <v>17</v>
      </c>
      <c r="H585" t="str">
        <f>VLOOKUP(Table197101112131415171819[[#This Row],[Abs]],AbsenceTable,2,FALSE)</f>
        <v>Barsel inden for 4 uger</v>
      </c>
      <c r="I585" t="s">
        <v>275</v>
      </c>
    </row>
    <row r="586" spans="1:9" x14ac:dyDescent="0.25">
      <c r="A586">
        <v>6</v>
      </c>
      <c r="B586" t="str">
        <f>VLOOKUP(Table197101112131415171819[[#This Row],[CG]],CGTable,2,FALSE)</f>
        <v>Sygedagpengemodtager</v>
      </c>
      <c r="C586" t="s">
        <v>1</v>
      </c>
      <c r="D586" t="e">
        <f>VLOOKUP(Table197101112131415171819[[#This Row],[PC]],PCTable,2,FALSE)</f>
        <v>#N/A</v>
      </c>
      <c r="E586">
        <v>13</v>
      </c>
      <c r="F586" t="str">
        <f>VLOOKUP(Table197101112131415171819[[#This Row],[CC]],CCTable,2,FALSE)</f>
        <v>Overgangsydelsesmodtager omfattet af LAB</v>
      </c>
      <c r="G586" t="s">
        <v>1</v>
      </c>
      <c r="H586" t="e">
        <f>VLOOKUP(Table197101112131415171819[[#This Row],[Abs]],AbsenceTable,2,FALSE)</f>
        <v>#N/A</v>
      </c>
      <c r="I586" t="s">
        <v>2</v>
      </c>
    </row>
    <row r="587" spans="1:9" x14ac:dyDescent="0.25">
      <c r="A587">
        <v>6</v>
      </c>
      <c r="B587" t="str">
        <f>VLOOKUP(Table197101112131415171819[[#This Row],[CG]],CGTable,2,FALSE)</f>
        <v>Sygedagpengemodtager</v>
      </c>
      <c r="C587" t="s">
        <v>1</v>
      </c>
      <c r="D587" t="e">
        <f>VLOOKUP(Table197101112131415171819[[#This Row],[PC]],PCTable,2,FALSE)</f>
        <v>#N/A</v>
      </c>
      <c r="E587">
        <v>13</v>
      </c>
      <c r="F587" t="str">
        <f>VLOOKUP(Table197101112131415171819[[#This Row],[CC]],CCTable,2,FALSE)</f>
        <v>Overgangsydelsesmodtager omfattet af LAB</v>
      </c>
      <c r="G587" t="s">
        <v>1</v>
      </c>
      <c r="H587" t="e">
        <f>VLOOKUP(Table197101112131415171819[[#This Row],[Abs]],AbsenceTable,2,FALSE)</f>
        <v>#N/A</v>
      </c>
      <c r="I587" t="s">
        <v>3</v>
      </c>
    </row>
    <row r="588" spans="1:9" x14ac:dyDescent="0.25">
      <c r="A588">
        <v>6</v>
      </c>
      <c r="B588" t="str">
        <f>VLOOKUP(Table197101112131415171819[[#This Row],[CG]],CGTable,2,FALSE)</f>
        <v>Sygedagpengemodtager</v>
      </c>
      <c r="C588" t="s">
        <v>1</v>
      </c>
      <c r="D588" t="e">
        <f>VLOOKUP(Table197101112131415171819[[#This Row],[PC]],PCTable,2,FALSE)</f>
        <v>#N/A</v>
      </c>
      <c r="E588">
        <v>13</v>
      </c>
      <c r="F588" t="str">
        <f>VLOOKUP(Table197101112131415171819[[#This Row],[CC]],CCTable,2,FALSE)</f>
        <v>Overgangsydelsesmodtager omfattet af LAB</v>
      </c>
      <c r="G588" t="s">
        <v>1</v>
      </c>
      <c r="H588" t="e">
        <f>VLOOKUP(Table197101112131415171819[[#This Row],[Abs]],AbsenceTable,2,FALSE)</f>
        <v>#N/A</v>
      </c>
      <c r="I588" t="s">
        <v>4</v>
      </c>
    </row>
    <row r="589" spans="1:9" x14ac:dyDescent="0.25">
      <c r="A589">
        <v>6</v>
      </c>
      <c r="B589" t="str">
        <f>VLOOKUP(Table197101112131415171819[[#This Row],[CG]],CGTable,2,FALSE)</f>
        <v>Sygedagpengemodtager</v>
      </c>
      <c r="C589" t="s">
        <v>1</v>
      </c>
      <c r="D589" t="e">
        <f>VLOOKUP(Table197101112131415171819[[#This Row],[PC]],PCTable,2,FALSE)</f>
        <v>#N/A</v>
      </c>
      <c r="E589">
        <v>13</v>
      </c>
      <c r="F589" t="str">
        <f>VLOOKUP(Table197101112131415171819[[#This Row],[CC]],CCTable,2,FALSE)</f>
        <v>Overgangsydelsesmodtager omfattet af LAB</v>
      </c>
      <c r="G589">
        <v>17</v>
      </c>
      <c r="H589" t="str">
        <f>VLOOKUP(Table197101112131415171819[[#This Row],[Abs]],AbsenceTable,2,FALSE)</f>
        <v>Barsel inden for 4 uger</v>
      </c>
      <c r="I589" t="s">
        <v>275</v>
      </c>
    </row>
    <row r="590" spans="1:9" x14ac:dyDescent="0.25">
      <c r="A590">
        <v>6</v>
      </c>
      <c r="B590" t="str">
        <f>VLOOKUP(Table197101112131415171819[[#This Row],[CG]],CGTable,2,FALSE)</f>
        <v>Sygedagpengemodtager</v>
      </c>
      <c r="C590" t="s">
        <v>1</v>
      </c>
      <c r="D590" t="e">
        <f>VLOOKUP(Table197101112131415171819[[#This Row],[PC]],PCTable,2,FALSE)</f>
        <v>#N/A</v>
      </c>
      <c r="E590">
        <v>14</v>
      </c>
      <c r="F590" t="str">
        <f>VLOOKUP(Table197101112131415171819[[#This Row],[CC]],CCTable,2,FALSE)</f>
        <v>Selvforsørgelses-/hjemrejsesydelsesansøger efter INL</v>
      </c>
      <c r="G590" t="s">
        <v>1</v>
      </c>
      <c r="H590" t="e">
        <f>VLOOKUP(Table197101112131415171819[[#This Row],[Abs]],AbsenceTable,2,FALSE)</f>
        <v>#N/A</v>
      </c>
      <c r="I590" t="s">
        <v>2</v>
      </c>
    </row>
    <row r="591" spans="1:9" x14ac:dyDescent="0.25">
      <c r="A591">
        <v>6</v>
      </c>
      <c r="B591" t="str">
        <f>VLOOKUP(Table197101112131415171819[[#This Row],[CG]],CGTable,2,FALSE)</f>
        <v>Sygedagpengemodtager</v>
      </c>
      <c r="C591" t="s">
        <v>1</v>
      </c>
      <c r="D591" t="e">
        <f>VLOOKUP(Table197101112131415171819[[#This Row],[PC]],PCTable,2,FALSE)</f>
        <v>#N/A</v>
      </c>
      <c r="E591">
        <v>14</v>
      </c>
      <c r="F591" t="str">
        <f>VLOOKUP(Table197101112131415171819[[#This Row],[CC]],CCTable,2,FALSE)</f>
        <v>Selvforsørgelses-/hjemrejsesydelsesansøger efter INL</v>
      </c>
      <c r="G591" t="s">
        <v>1</v>
      </c>
      <c r="H591" t="e">
        <f>VLOOKUP(Table197101112131415171819[[#This Row],[Abs]],AbsenceTable,2,FALSE)</f>
        <v>#N/A</v>
      </c>
      <c r="I591" t="s">
        <v>3</v>
      </c>
    </row>
    <row r="592" spans="1:9" x14ac:dyDescent="0.25">
      <c r="A592">
        <v>6</v>
      </c>
      <c r="B592" t="str">
        <f>VLOOKUP(Table197101112131415171819[[#This Row],[CG]],CGTable,2,FALSE)</f>
        <v>Sygedagpengemodtager</v>
      </c>
      <c r="C592" t="s">
        <v>1</v>
      </c>
      <c r="D592" t="e">
        <f>VLOOKUP(Table197101112131415171819[[#This Row],[PC]],PCTable,2,FALSE)</f>
        <v>#N/A</v>
      </c>
      <c r="E592">
        <v>14</v>
      </c>
      <c r="F592" t="str">
        <f>VLOOKUP(Table197101112131415171819[[#This Row],[CC]],CCTable,2,FALSE)</f>
        <v>Selvforsørgelses-/hjemrejsesydelsesansøger efter INL</v>
      </c>
      <c r="G592" t="s">
        <v>1</v>
      </c>
      <c r="H592" t="e">
        <f>VLOOKUP(Table197101112131415171819[[#This Row],[Abs]],AbsenceTable,2,FALSE)</f>
        <v>#N/A</v>
      </c>
      <c r="I592" t="s">
        <v>4</v>
      </c>
    </row>
    <row r="593" spans="1:9" x14ac:dyDescent="0.25">
      <c r="A593">
        <v>6</v>
      </c>
      <c r="B593" t="str">
        <f>VLOOKUP(Table197101112131415171819[[#This Row],[CG]],CGTable,2,FALSE)</f>
        <v>Sygedagpengemodtager</v>
      </c>
      <c r="C593" t="s">
        <v>1</v>
      </c>
      <c r="D593" t="e">
        <f>VLOOKUP(Table197101112131415171819[[#This Row],[PC]],PCTable,2,FALSE)</f>
        <v>#N/A</v>
      </c>
      <c r="E593">
        <v>14</v>
      </c>
      <c r="F593" t="str">
        <f>VLOOKUP(Table197101112131415171819[[#This Row],[CC]],CCTable,2,FALSE)</f>
        <v>Selvforsørgelses-/hjemrejsesydelsesansøger efter INL</v>
      </c>
      <c r="G593">
        <v>17</v>
      </c>
      <c r="H593" t="str">
        <f>VLOOKUP(Table197101112131415171819[[#This Row],[Abs]],AbsenceTable,2,FALSE)</f>
        <v>Barsel inden for 4 uger</v>
      </c>
      <c r="I593" t="s">
        <v>275</v>
      </c>
    </row>
    <row r="594" spans="1:9" x14ac:dyDescent="0.25">
      <c r="A594">
        <v>6</v>
      </c>
      <c r="B594" t="str">
        <f>VLOOKUP(Table197101112131415171819[[#This Row],[CG]],CGTable,2,FALSE)</f>
        <v>Sygedagpengemodtager</v>
      </c>
      <c r="C594" t="s">
        <v>1</v>
      </c>
      <c r="D594" t="e">
        <f>VLOOKUP(Table197101112131415171819[[#This Row],[PC]],PCTable,2,FALSE)</f>
        <v>#N/A</v>
      </c>
      <c r="E594">
        <v>15</v>
      </c>
      <c r="F594" t="str">
        <f>VLOOKUP(Table197101112131415171819[[#This Row],[CC]],CCTable,2,FALSE)</f>
        <v>Selvforsørgelses-/hjemrejsesydelsesmodtager efter INL</v>
      </c>
      <c r="G594" t="s">
        <v>1</v>
      </c>
      <c r="H594" t="e">
        <f>VLOOKUP(Table197101112131415171819[[#This Row],[Abs]],AbsenceTable,2,FALSE)</f>
        <v>#N/A</v>
      </c>
      <c r="I594" t="s">
        <v>2</v>
      </c>
    </row>
    <row r="595" spans="1:9" x14ac:dyDescent="0.25">
      <c r="A595">
        <v>6</v>
      </c>
      <c r="B595" t="str">
        <f>VLOOKUP(Table197101112131415171819[[#This Row],[CG]],CGTable,2,FALSE)</f>
        <v>Sygedagpengemodtager</v>
      </c>
      <c r="C595" t="s">
        <v>1</v>
      </c>
      <c r="D595" t="e">
        <f>VLOOKUP(Table197101112131415171819[[#This Row],[PC]],PCTable,2,FALSE)</f>
        <v>#N/A</v>
      </c>
      <c r="E595">
        <v>15</v>
      </c>
      <c r="F595" t="str">
        <f>VLOOKUP(Table197101112131415171819[[#This Row],[CC]],CCTable,2,FALSE)</f>
        <v>Selvforsørgelses-/hjemrejsesydelsesmodtager efter INL</v>
      </c>
      <c r="G595" t="s">
        <v>1</v>
      </c>
      <c r="H595" t="e">
        <f>VLOOKUP(Table197101112131415171819[[#This Row],[Abs]],AbsenceTable,2,FALSE)</f>
        <v>#N/A</v>
      </c>
      <c r="I595" t="s">
        <v>3</v>
      </c>
    </row>
    <row r="596" spans="1:9" x14ac:dyDescent="0.25">
      <c r="A596">
        <v>6</v>
      </c>
      <c r="B596" t="str">
        <f>VLOOKUP(Table197101112131415171819[[#This Row],[CG]],CGTable,2,FALSE)</f>
        <v>Sygedagpengemodtager</v>
      </c>
      <c r="C596" t="s">
        <v>1</v>
      </c>
      <c r="D596" t="e">
        <f>VLOOKUP(Table197101112131415171819[[#This Row],[PC]],PCTable,2,FALSE)</f>
        <v>#N/A</v>
      </c>
      <c r="E596">
        <v>15</v>
      </c>
      <c r="F596" t="str">
        <f>VLOOKUP(Table197101112131415171819[[#This Row],[CC]],CCTable,2,FALSE)</f>
        <v>Selvforsørgelses-/hjemrejsesydelsesmodtager efter INL</v>
      </c>
      <c r="G596" t="s">
        <v>1</v>
      </c>
      <c r="H596" t="e">
        <f>VLOOKUP(Table197101112131415171819[[#This Row],[Abs]],AbsenceTable,2,FALSE)</f>
        <v>#N/A</v>
      </c>
      <c r="I596" t="s">
        <v>4</v>
      </c>
    </row>
    <row r="597" spans="1:9" x14ac:dyDescent="0.25">
      <c r="A597">
        <v>6</v>
      </c>
      <c r="B597" t="str">
        <f>VLOOKUP(Table197101112131415171819[[#This Row],[CG]],CGTable,2,FALSE)</f>
        <v>Sygedagpengemodtager</v>
      </c>
      <c r="C597" t="s">
        <v>1</v>
      </c>
      <c r="D597" t="e">
        <f>VLOOKUP(Table197101112131415171819[[#This Row],[PC]],PCTable,2,FALSE)</f>
        <v>#N/A</v>
      </c>
      <c r="E597">
        <v>15</v>
      </c>
      <c r="F597" t="str">
        <f>VLOOKUP(Table197101112131415171819[[#This Row],[CC]],CCTable,2,FALSE)</f>
        <v>Selvforsørgelses-/hjemrejsesydelsesmodtager efter INL</v>
      </c>
      <c r="G597">
        <v>17</v>
      </c>
      <c r="H597" t="str">
        <f>VLOOKUP(Table197101112131415171819[[#This Row],[Abs]],AbsenceTable,2,FALSE)</f>
        <v>Barsel inden for 4 uger</v>
      </c>
      <c r="I597" t="s">
        <v>275</v>
      </c>
    </row>
    <row r="598" spans="1:9" x14ac:dyDescent="0.25">
      <c r="A598">
        <v>6</v>
      </c>
      <c r="B598" t="str">
        <f>VLOOKUP(Table197101112131415171819[[#This Row],[CG]],CGTable,2,FALSE)</f>
        <v>Sygedagpengemodtager</v>
      </c>
      <c r="C598" t="s">
        <v>1</v>
      </c>
      <c r="D598" t="e">
        <f>VLOOKUP(Table197101112131415171819[[#This Row],[PC]],PCTable,2,FALSE)</f>
        <v>#N/A</v>
      </c>
      <c r="E598">
        <v>16</v>
      </c>
      <c r="F598" t="str">
        <f>VLOOKUP(Table197101112131415171819[[#This Row],[CC]],CCTable,2,FALSE)</f>
        <v>Uddannelsespålæg - Overgangsydelsesansøger efter LAB</v>
      </c>
      <c r="G598" t="s">
        <v>1</v>
      </c>
      <c r="H598" t="e">
        <f>VLOOKUP(Table197101112131415171819[[#This Row],[Abs]],AbsenceTable,2,FALSE)</f>
        <v>#N/A</v>
      </c>
      <c r="I598" t="s">
        <v>2</v>
      </c>
    </row>
    <row r="599" spans="1:9" x14ac:dyDescent="0.25">
      <c r="A599">
        <v>6</v>
      </c>
      <c r="B599" t="str">
        <f>VLOOKUP(Table197101112131415171819[[#This Row],[CG]],CGTable,2,FALSE)</f>
        <v>Sygedagpengemodtager</v>
      </c>
      <c r="C599" t="s">
        <v>1</v>
      </c>
      <c r="D599" t="e">
        <f>VLOOKUP(Table197101112131415171819[[#This Row],[PC]],PCTable,2,FALSE)</f>
        <v>#N/A</v>
      </c>
      <c r="E599">
        <v>16</v>
      </c>
      <c r="F599" t="str">
        <f>VLOOKUP(Table197101112131415171819[[#This Row],[CC]],CCTable,2,FALSE)</f>
        <v>Uddannelsespålæg - Overgangsydelsesansøger efter LAB</v>
      </c>
      <c r="G599" t="s">
        <v>1</v>
      </c>
      <c r="H599" t="e">
        <f>VLOOKUP(Table197101112131415171819[[#This Row],[Abs]],AbsenceTable,2,FALSE)</f>
        <v>#N/A</v>
      </c>
      <c r="I599" t="s">
        <v>3</v>
      </c>
    </row>
    <row r="600" spans="1:9" x14ac:dyDescent="0.25">
      <c r="A600">
        <v>6</v>
      </c>
      <c r="B600" t="str">
        <f>VLOOKUP(Table197101112131415171819[[#This Row],[CG]],CGTable,2,FALSE)</f>
        <v>Sygedagpengemodtager</v>
      </c>
      <c r="C600" t="s">
        <v>1</v>
      </c>
      <c r="D600" t="e">
        <f>VLOOKUP(Table197101112131415171819[[#This Row],[PC]],PCTable,2,FALSE)</f>
        <v>#N/A</v>
      </c>
      <c r="E600">
        <v>16</v>
      </c>
      <c r="F600" t="str">
        <f>VLOOKUP(Table197101112131415171819[[#This Row],[CC]],CCTable,2,FALSE)</f>
        <v>Uddannelsespålæg - Overgangsydelsesansøger efter LAB</v>
      </c>
      <c r="G600" t="s">
        <v>1</v>
      </c>
      <c r="H600" t="e">
        <f>VLOOKUP(Table197101112131415171819[[#This Row],[Abs]],AbsenceTable,2,FALSE)</f>
        <v>#N/A</v>
      </c>
      <c r="I600" t="s">
        <v>4</v>
      </c>
    </row>
    <row r="601" spans="1:9" x14ac:dyDescent="0.25">
      <c r="A601">
        <v>6</v>
      </c>
      <c r="B601" t="str">
        <f>VLOOKUP(Table197101112131415171819[[#This Row],[CG]],CGTable,2,FALSE)</f>
        <v>Sygedagpengemodtager</v>
      </c>
      <c r="C601" t="s">
        <v>1</v>
      </c>
      <c r="D601" t="e">
        <f>VLOOKUP(Table197101112131415171819[[#This Row],[PC]],PCTable,2,FALSE)</f>
        <v>#N/A</v>
      </c>
      <c r="E601">
        <v>16</v>
      </c>
      <c r="F601" t="str">
        <f>VLOOKUP(Table197101112131415171819[[#This Row],[CC]],CCTable,2,FALSE)</f>
        <v>Uddannelsespålæg - Overgangsydelsesansøger efter LAB</v>
      </c>
      <c r="G601">
        <v>17</v>
      </c>
      <c r="H601" t="str">
        <f>VLOOKUP(Table197101112131415171819[[#This Row],[Abs]],AbsenceTable,2,FALSE)</f>
        <v>Barsel inden for 4 uger</v>
      </c>
      <c r="I601" t="s">
        <v>275</v>
      </c>
    </row>
    <row r="602" spans="1:9" x14ac:dyDescent="0.25">
      <c r="A602">
        <v>6</v>
      </c>
      <c r="B602" t="str">
        <f>VLOOKUP(Table197101112131415171819[[#This Row],[CG]],CGTable,2,FALSE)</f>
        <v>Sygedagpengemodtager</v>
      </c>
      <c r="C602" t="s">
        <v>1</v>
      </c>
      <c r="D602" t="e">
        <f>VLOOKUP(Table197101112131415171819[[#This Row],[PC]],PCTable,2,FALSE)</f>
        <v>#N/A</v>
      </c>
      <c r="E602">
        <v>17</v>
      </c>
      <c r="F602" t="str">
        <f>VLOOKUP(Table197101112131415171819[[#This Row],[CC]],CCTable,2,FALSE)</f>
        <v>Uddannelsespålæg - Overgangsydelsesmodtager efter LAB</v>
      </c>
      <c r="G602" t="s">
        <v>1</v>
      </c>
      <c r="H602" t="e">
        <f>VLOOKUP(Table197101112131415171819[[#This Row],[Abs]],AbsenceTable,2,FALSE)</f>
        <v>#N/A</v>
      </c>
      <c r="I602" t="s">
        <v>2</v>
      </c>
    </row>
    <row r="603" spans="1:9" x14ac:dyDescent="0.25">
      <c r="A603">
        <v>6</v>
      </c>
      <c r="B603" t="str">
        <f>VLOOKUP(Table197101112131415171819[[#This Row],[CG]],CGTable,2,FALSE)</f>
        <v>Sygedagpengemodtager</v>
      </c>
      <c r="C603" t="s">
        <v>1</v>
      </c>
      <c r="D603" t="e">
        <f>VLOOKUP(Table197101112131415171819[[#This Row],[PC]],PCTable,2,FALSE)</f>
        <v>#N/A</v>
      </c>
      <c r="E603">
        <v>17</v>
      </c>
      <c r="F603" t="str">
        <f>VLOOKUP(Table197101112131415171819[[#This Row],[CC]],CCTable,2,FALSE)</f>
        <v>Uddannelsespålæg - Overgangsydelsesmodtager efter LAB</v>
      </c>
      <c r="G603" t="s">
        <v>1</v>
      </c>
      <c r="H603" t="e">
        <f>VLOOKUP(Table197101112131415171819[[#This Row],[Abs]],AbsenceTable,2,FALSE)</f>
        <v>#N/A</v>
      </c>
      <c r="I603" t="s">
        <v>3</v>
      </c>
    </row>
    <row r="604" spans="1:9" x14ac:dyDescent="0.25">
      <c r="A604">
        <v>6</v>
      </c>
      <c r="B604" t="str">
        <f>VLOOKUP(Table197101112131415171819[[#This Row],[CG]],CGTable,2,FALSE)</f>
        <v>Sygedagpengemodtager</v>
      </c>
      <c r="C604" t="s">
        <v>1</v>
      </c>
      <c r="D604" t="e">
        <f>VLOOKUP(Table197101112131415171819[[#This Row],[PC]],PCTable,2,FALSE)</f>
        <v>#N/A</v>
      </c>
      <c r="E604">
        <v>17</v>
      </c>
      <c r="F604" t="str">
        <f>VLOOKUP(Table197101112131415171819[[#This Row],[CC]],CCTable,2,FALSE)</f>
        <v>Uddannelsespålæg - Overgangsydelsesmodtager efter LAB</v>
      </c>
      <c r="G604" t="s">
        <v>1</v>
      </c>
      <c r="H604" t="e">
        <f>VLOOKUP(Table197101112131415171819[[#This Row],[Abs]],AbsenceTable,2,FALSE)</f>
        <v>#N/A</v>
      </c>
      <c r="I604" t="s">
        <v>4</v>
      </c>
    </row>
    <row r="605" spans="1:9" x14ac:dyDescent="0.25">
      <c r="A605">
        <v>6</v>
      </c>
      <c r="B605" t="str">
        <f>VLOOKUP(Table197101112131415171819[[#This Row],[CG]],CGTable,2,FALSE)</f>
        <v>Sygedagpengemodtager</v>
      </c>
      <c r="C605" t="s">
        <v>1</v>
      </c>
      <c r="D605" t="e">
        <f>VLOOKUP(Table197101112131415171819[[#This Row],[PC]],PCTable,2,FALSE)</f>
        <v>#N/A</v>
      </c>
      <c r="E605">
        <v>17</v>
      </c>
      <c r="F605" t="str">
        <f>VLOOKUP(Table197101112131415171819[[#This Row],[CC]],CCTable,2,FALSE)</f>
        <v>Uddannelsespålæg - Overgangsydelsesmodtager efter LAB</v>
      </c>
      <c r="G605">
        <v>17</v>
      </c>
      <c r="H605" t="str">
        <f>VLOOKUP(Table197101112131415171819[[#This Row],[Abs]],AbsenceTable,2,FALSE)</f>
        <v>Barsel inden for 4 uger</v>
      </c>
      <c r="I605" t="s">
        <v>275</v>
      </c>
    </row>
    <row r="606" spans="1:9" x14ac:dyDescent="0.25">
      <c r="A606">
        <v>6</v>
      </c>
      <c r="B606" t="str">
        <f>VLOOKUP(Table197101112131415171819[[#This Row],[CG]],CGTable,2,FALSE)</f>
        <v>Sygedagpengemodtager</v>
      </c>
      <c r="C606" t="s">
        <v>1</v>
      </c>
      <c r="D606" t="e">
        <f>VLOOKUP(Table197101112131415171819[[#This Row],[PC]],PCTable,2,FALSE)</f>
        <v>#N/A</v>
      </c>
      <c r="E606">
        <v>18</v>
      </c>
      <c r="F606" t="str">
        <f>VLOOKUP(Table197101112131415171819[[#This Row],[CC]],CCTable,2,FALSE)</f>
        <v>Overgangsydelsesansøger efter INL</v>
      </c>
      <c r="G606" t="s">
        <v>1</v>
      </c>
      <c r="H606" t="e">
        <f>VLOOKUP(Table197101112131415171819[[#This Row],[Abs]],AbsenceTable,2,FALSE)</f>
        <v>#N/A</v>
      </c>
      <c r="I606" t="s">
        <v>2</v>
      </c>
    </row>
    <row r="607" spans="1:9" x14ac:dyDescent="0.25">
      <c r="A607">
        <v>6</v>
      </c>
      <c r="B607" t="str">
        <f>VLOOKUP(Table197101112131415171819[[#This Row],[CG]],CGTable,2,FALSE)</f>
        <v>Sygedagpengemodtager</v>
      </c>
      <c r="C607" t="s">
        <v>1</v>
      </c>
      <c r="D607" t="e">
        <f>VLOOKUP(Table197101112131415171819[[#This Row],[PC]],PCTable,2,FALSE)</f>
        <v>#N/A</v>
      </c>
      <c r="E607">
        <v>18</v>
      </c>
      <c r="F607" t="str">
        <f>VLOOKUP(Table197101112131415171819[[#This Row],[CC]],CCTable,2,FALSE)</f>
        <v>Overgangsydelsesansøger efter INL</v>
      </c>
      <c r="G607" t="s">
        <v>1</v>
      </c>
      <c r="H607" t="e">
        <f>VLOOKUP(Table197101112131415171819[[#This Row],[Abs]],AbsenceTable,2,FALSE)</f>
        <v>#N/A</v>
      </c>
      <c r="I607" t="s">
        <v>3</v>
      </c>
    </row>
    <row r="608" spans="1:9" x14ac:dyDescent="0.25">
      <c r="A608">
        <v>6</v>
      </c>
      <c r="B608" t="str">
        <f>VLOOKUP(Table197101112131415171819[[#This Row],[CG]],CGTable,2,FALSE)</f>
        <v>Sygedagpengemodtager</v>
      </c>
      <c r="C608" t="s">
        <v>1</v>
      </c>
      <c r="D608" t="e">
        <f>VLOOKUP(Table197101112131415171819[[#This Row],[PC]],PCTable,2,FALSE)</f>
        <v>#N/A</v>
      </c>
      <c r="E608">
        <v>18</v>
      </c>
      <c r="F608" t="str">
        <f>VLOOKUP(Table197101112131415171819[[#This Row],[CC]],CCTable,2,FALSE)</f>
        <v>Overgangsydelsesansøger efter INL</v>
      </c>
      <c r="G608" t="s">
        <v>1</v>
      </c>
      <c r="H608" t="e">
        <f>VLOOKUP(Table197101112131415171819[[#This Row],[Abs]],AbsenceTable,2,FALSE)</f>
        <v>#N/A</v>
      </c>
      <c r="I608" t="s">
        <v>4</v>
      </c>
    </row>
    <row r="609" spans="1:9" x14ac:dyDescent="0.25">
      <c r="A609">
        <v>6</v>
      </c>
      <c r="B609" t="str">
        <f>VLOOKUP(Table197101112131415171819[[#This Row],[CG]],CGTable,2,FALSE)</f>
        <v>Sygedagpengemodtager</v>
      </c>
      <c r="C609" t="s">
        <v>1</v>
      </c>
      <c r="D609" t="e">
        <f>VLOOKUP(Table197101112131415171819[[#This Row],[PC]],PCTable,2,FALSE)</f>
        <v>#N/A</v>
      </c>
      <c r="E609">
        <v>18</v>
      </c>
      <c r="F609" t="str">
        <f>VLOOKUP(Table197101112131415171819[[#This Row],[CC]],CCTable,2,FALSE)</f>
        <v>Overgangsydelsesansøger efter INL</v>
      </c>
      <c r="G609">
        <v>17</v>
      </c>
      <c r="H609" t="str">
        <f>VLOOKUP(Table197101112131415171819[[#This Row],[Abs]],AbsenceTable,2,FALSE)</f>
        <v>Barsel inden for 4 uger</v>
      </c>
      <c r="I609" t="s">
        <v>275</v>
      </c>
    </row>
    <row r="610" spans="1:9" x14ac:dyDescent="0.25">
      <c r="A610">
        <v>6</v>
      </c>
      <c r="B610" t="str">
        <f>VLOOKUP(Table197101112131415171819[[#This Row],[CG]],CGTable,2,FALSE)</f>
        <v>Sygedagpengemodtager</v>
      </c>
      <c r="C610" t="s">
        <v>1</v>
      </c>
      <c r="D610" t="e">
        <f>VLOOKUP(Table197101112131415171819[[#This Row],[PC]],PCTable,2,FALSE)</f>
        <v>#N/A</v>
      </c>
      <c r="E610">
        <v>19</v>
      </c>
      <c r="F610" t="str">
        <f>VLOOKUP(Table197101112131415171819[[#This Row],[CC]],CCTable,2,FALSE)</f>
        <v>Overgangsydelsesmodtager efter INL</v>
      </c>
      <c r="G610" t="s">
        <v>1</v>
      </c>
      <c r="H610" t="e">
        <f>VLOOKUP(Table197101112131415171819[[#This Row],[Abs]],AbsenceTable,2,FALSE)</f>
        <v>#N/A</v>
      </c>
      <c r="I610" t="s">
        <v>2</v>
      </c>
    </row>
    <row r="611" spans="1:9" x14ac:dyDescent="0.25">
      <c r="A611">
        <v>6</v>
      </c>
      <c r="B611" t="str">
        <f>VLOOKUP(Table197101112131415171819[[#This Row],[CG]],CGTable,2,FALSE)</f>
        <v>Sygedagpengemodtager</v>
      </c>
      <c r="C611" t="s">
        <v>1</v>
      </c>
      <c r="D611" t="e">
        <f>VLOOKUP(Table197101112131415171819[[#This Row],[PC]],PCTable,2,FALSE)</f>
        <v>#N/A</v>
      </c>
      <c r="E611">
        <v>19</v>
      </c>
      <c r="F611" t="str">
        <f>VLOOKUP(Table197101112131415171819[[#This Row],[CC]],CCTable,2,FALSE)</f>
        <v>Overgangsydelsesmodtager efter INL</v>
      </c>
      <c r="G611" t="s">
        <v>1</v>
      </c>
      <c r="H611" t="e">
        <f>VLOOKUP(Table197101112131415171819[[#This Row],[Abs]],AbsenceTable,2,FALSE)</f>
        <v>#N/A</v>
      </c>
      <c r="I611" t="s">
        <v>3</v>
      </c>
    </row>
    <row r="612" spans="1:9" x14ac:dyDescent="0.25">
      <c r="A612">
        <v>6</v>
      </c>
      <c r="B612" t="str">
        <f>VLOOKUP(Table197101112131415171819[[#This Row],[CG]],CGTable,2,FALSE)</f>
        <v>Sygedagpengemodtager</v>
      </c>
      <c r="C612" t="s">
        <v>1</v>
      </c>
      <c r="D612" t="e">
        <f>VLOOKUP(Table197101112131415171819[[#This Row],[PC]],PCTable,2,FALSE)</f>
        <v>#N/A</v>
      </c>
      <c r="E612">
        <v>19</v>
      </c>
      <c r="F612" t="str">
        <f>VLOOKUP(Table197101112131415171819[[#This Row],[CC]],CCTable,2,FALSE)</f>
        <v>Overgangsydelsesmodtager efter INL</v>
      </c>
      <c r="G612" t="s">
        <v>1</v>
      </c>
      <c r="H612" t="e">
        <f>VLOOKUP(Table197101112131415171819[[#This Row],[Abs]],AbsenceTable,2,FALSE)</f>
        <v>#N/A</v>
      </c>
      <c r="I612" t="s">
        <v>4</v>
      </c>
    </row>
    <row r="613" spans="1:9" x14ac:dyDescent="0.25">
      <c r="A613">
        <v>6</v>
      </c>
      <c r="B613" t="str">
        <f>VLOOKUP(Table197101112131415171819[[#This Row],[CG]],CGTable,2,FALSE)</f>
        <v>Sygedagpengemodtager</v>
      </c>
      <c r="C613" t="s">
        <v>1</v>
      </c>
      <c r="D613" t="e">
        <f>VLOOKUP(Table197101112131415171819[[#This Row],[PC]],PCTable,2,FALSE)</f>
        <v>#N/A</v>
      </c>
      <c r="E613">
        <v>19</v>
      </c>
      <c r="F613" t="str">
        <f>VLOOKUP(Table197101112131415171819[[#This Row],[CC]],CCTable,2,FALSE)</f>
        <v>Overgangsydelsesmodtager efter INL</v>
      </c>
      <c r="G613">
        <v>17</v>
      </c>
      <c r="H613" t="str">
        <f>VLOOKUP(Table197101112131415171819[[#This Row],[Abs]],AbsenceTable,2,FALSE)</f>
        <v>Barsel inden for 4 uger</v>
      </c>
      <c r="I613" t="s">
        <v>275</v>
      </c>
    </row>
    <row r="614" spans="1:9" x14ac:dyDescent="0.25">
      <c r="A614">
        <v>6</v>
      </c>
      <c r="B614" t="str">
        <f>VLOOKUP(Table197101112131415171819[[#This Row],[CG]],CGTable,2,FALSE)</f>
        <v>Sygedagpengemodtager</v>
      </c>
      <c r="C614">
        <v>9</v>
      </c>
      <c r="D614" t="str">
        <f>VLOOKUP(Table197101112131415171819[[#This Row],[PC]],PCTable,2,FALSE)</f>
        <v>Visitationskategori 1</v>
      </c>
      <c r="E614">
        <v>1</v>
      </c>
      <c r="F614" t="str">
        <f>VLOOKUP(Table197101112131415171819[[#This Row],[CC]],CCTable,2,FALSE)</f>
        <v>Dagpengemodtager</v>
      </c>
      <c r="G614" t="s">
        <v>1</v>
      </c>
      <c r="H614" t="e">
        <f>VLOOKUP(Table197101112131415171819[[#This Row],[Abs]],AbsenceTable,2,FALSE)</f>
        <v>#N/A</v>
      </c>
      <c r="I614" t="s">
        <v>2</v>
      </c>
    </row>
    <row r="615" spans="1:9" x14ac:dyDescent="0.25">
      <c r="A615">
        <v>6</v>
      </c>
      <c r="B615" t="str">
        <f>VLOOKUP(Table197101112131415171819[[#This Row],[CG]],CGTable,2,FALSE)</f>
        <v>Sygedagpengemodtager</v>
      </c>
      <c r="C615">
        <v>9</v>
      </c>
      <c r="D615" t="str">
        <f>VLOOKUP(Table197101112131415171819[[#This Row],[PC]],PCTable,2,FALSE)</f>
        <v>Visitationskategori 1</v>
      </c>
      <c r="E615">
        <v>1</v>
      </c>
      <c r="F615" t="str">
        <f>VLOOKUP(Table197101112131415171819[[#This Row],[CC]],CCTable,2,FALSE)</f>
        <v>Dagpengemodtager</v>
      </c>
      <c r="G615" t="s">
        <v>1</v>
      </c>
      <c r="H615" t="e">
        <f>VLOOKUP(Table197101112131415171819[[#This Row],[Abs]],AbsenceTable,2,FALSE)</f>
        <v>#N/A</v>
      </c>
      <c r="I615" t="s">
        <v>3</v>
      </c>
    </row>
    <row r="616" spans="1:9" x14ac:dyDescent="0.25">
      <c r="A616">
        <v>6</v>
      </c>
      <c r="B616" t="str">
        <f>VLOOKUP(Table197101112131415171819[[#This Row],[CG]],CGTable,2,FALSE)</f>
        <v>Sygedagpengemodtager</v>
      </c>
      <c r="C616">
        <v>9</v>
      </c>
      <c r="D616" t="str">
        <f>VLOOKUP(Table197101112131415171819[[#This Row],[PC]],PCTable,2,FALSE)</f>
        <v>Visitationskategori 1</v>
      </c>
      <c r="E616">
        <v>1</v>
      </c>
      <c r="F616" t="str">
        <f>VLOOKUP(Table197101112131415171819[[#This Row],[CC]],CCTable,2,FALSE)</f>
        <v>Dagpengemodtager</v>
      </c>
      <c r="G616" t="s">
        <v>1</v>
      </c>
      <c r="H616" t="e">
        <f>VLOOKUP(Table197101112131415171819[[#This Row],[Abs]],AbsenceTable,2,FALSE)</f>
        <v>#N/A</v>
      </c>
      <c r="I616" t="s">
        <v>4</v>
      </c>
    </row>
    <row r="617" spans="1:9" x14ac:dyDescent="0.25">
      <c r="A617">
        <v>6</v>
      </c>
      <c r="B617" t="str">
        <f>VLOOKUP(Table197101112131415171819[[#This Row],[CG]],CGTable,2,FALSE)</f>
        <v>Sygedagpengemodtager</v>
      </c>
      <c r="C617">
        <v>9</v>
      </c>
      <c r="D617" t="str">
        <f>VLOOKUP(Table197101112131415171819[[#This Row],[PC]],PCTable,2,FALSE)</f>
        <v>Visitationskategori 1</v>
      </c>
      <c r="E617">
        <v>1</v>
      </c>
      <c r="F617" t="str">
        <f>VLOOKUP(Table197101112131415171819[[#This Row],[CC]],CCTable,2,FALSE)</f>
        <v>Dagpengemodtager</v>
      </c>
      <c r="G617">
        <v>17</v>
      </c>
      <c r="H617" t="str">
        <f>VLOOKUP(Table197101112131415171819[[#This Row],[Abs]],AbsenceTable,2,FALSE)</f>
        <v>Barsel inden for 4 uger</v>
      </c>
      <c r="I617" t="s">
        <v>275</v>
      </c>
    </row>
    <row r="618" spans="1:9" x14ac:dyDescent="0.25">
      <c r="A618">
        <v>6</v>
      </c>
      <c r="B618" t="str">
        <f>VLOOKUP(Table197101112131415171819[[#This Row],[CG]],CGTable,2,FALSE)</f>
        <v>Sygedagpengemodtager</v>
      </c>
      <c r="C618">
        <v>9</v>
      </c>
      <c r="D618" t="str">
        <f>VLOOKUP(Table197101112131415171819[[#This Row],[PC]],PCTable,2,FALSE)</f>
        <v>Visitationskategori 1</v>
      </c>
      <c r="E618">
        <v>2</v>
      </c>
      <c r="F618" t="str">
        <f>VLOOKUP(Table197101112131415171819[[#This Row],[CC]],CCTable,2,FALSE)</f>
        <v>Kontanthjælpsmodtager</v>
      </c>
      <c r="G618" t="s">
        <v>1</v>
      </c>
      <c r="H618" t="e">
        <f>VLOOKUP(Table197101112131415171819[[#This Row],[Abs]],AbsenceTable,2,FALSE)</f>
        <v>#N/A</v>
      </c>
      <c r="I618" t="s">
        <v>2</v>
      </c>
    </row>
    <row r="619" spans="1:9" x14ac:dyDescent="0.25">
      <c r="A619">
        <v>6</v>
      </c>
      <c r="B619" t="str">
        <f>VLOOKUP(Table197101112131415171819[[#This Row],[CG]],CGTable,2,FALSE)</f>
        <v>Sygedagpengemodtager</v>
      </c>
      <c r="C619">
        <v>9</v>
      </c>
      <c r="D619" t="str">
        <f>VLOOKUP(Table197101112131415171819[[#This Row],[PC]],PCTable,2,FALSE)</f>
        <v>Visitationskategori 1</v>
      </c>
      <c r="E619">
        <v>2</v>
      </c>
      <c r="F619" t="str">
        <f>VLOOKUP(Table197101112131415171819[[#This Row],[CC]],CCTable,2,FALSE)</f>
        <v>Kontanthjælpsmodtager</v>
      </c>
      <c r="G619" t="s">
        <v>1</v>
      </c>
      <c r="H619" t="e">
        <f>VLOOKUP(Table197101112131415171819[[#This Row],[Abs]],AbsenceTable,2,FALSE)</f>
        <v>#N/A</v>
      </c>
      <c r="I619" t="s">
        <v>3</v>
      </c>
    </row>
    <row r="620" spans="1:9" x14ac:dyDescent="0.25">
      <c r="A620">
        <v>6</v>
      </c>
      <c r="B620" t="str">
        <f>VLOOKUP(Table197101112131415171819[[#This Row],[CG]],CGTable,2,FALSE)</f>
        <v>Sygedagpengemodtager</v>
      </c>
      <c r="C620">
        <v>9</v>
      </c>
      <c r="D620" t="str">
        <f>VLOOKUP(Table197101112131415171819[[#This Row],[PC]],PCTable,2,FALSE)</f>
        <v>Visitationskategori 1</v>
      </c>
      <c r="E620">
        <v>2</v>
      </c>
      <c r="F620" t="str">
        <f>VLOOKUP(Table197101112131415171819[[#This Row],[CC]],CCTable,2,FALSE)</f>
        <v>Kontanthjælpsmodtager</v>
      </c>
      <c r="G620" t="s">
        <v>1</v>
      </c>
      <c r="H620" t="e">
        <f>VLOOKUP(Table197101112131415171819[[#This Row],[Abs]],AbsenceTable,2,FALSE)</f>
        <v>#N/A</v>
      </c>
      <c r="I620" t="s">
        <v>4</v>
      </c>
    </row>
    <row r="621" spans="1:9" x14ac:dyDescent="0.25">
      <c r="A621">
        <v>6</v>
      </c>
      <c r="B621" t="str">
        <f>VLOOKUP(Table197101112131415171819[[#This Row],[CG]],CGTable,2,FALSE)</f>
        <v>Sygedagpengemodtager</v>
      </c>
      <c r="C621">
        <v>9</v>
      </c>
      <c r="D621" t="str">
        <f>VLOOKUP(Table197101112131415171819[[#This Row],[PC]],PCTable,2,FALSE)</f>
        <v>Visitationskategori 1</v>
      </c>
      <c r="E621">
        <v>2</v>
      </c>
      <c r="F621" t="str">
        <f>VLOOKUP(Table197101112131415171819[[#This Row],[CC]],CCTable,2,FALSE)</f>
        <v>Kontanthjælpsmodtager</v>
      </c>
      <c r="G621">
        <v>17</v>
      </c>
      <c r="H621" t="str">
        <f>VLOOKUP(Table197101112131415171819[[#This Row],[Abs]],AbsenceTable,2,FALSE)</f>
        <v>Barsel inden for 4 uger</v>
      </c>
      <c r="I621" t="s">
        <v>275</v>
      </c>
    </row>
    <row r="622" spans="1:9" x14ac:dyDescent="0.25">
      <c r="A622">
        <v>6</v>
      </c>
      <c r="B622" t="str">
        <f>VLOOKUP(Table197101112131415171819[[#This Row],[CG]],CGTable,2,FALSE)</f>
        <v>Sygedagpengemodtager</v>
      </c>
      <c r="C622">
        <v>9</v>
      </c>
      <c r="D622" t="str">
        <f>VLOOKUP(Table197101112131415171819[[#This Row],[PC]],PCTable,2,FALSE)</f>
        <v>Visitationskategori 1</v>
      </c>
      <c r="E622">
        <v>3</v>
      </c>
      <c r="F622" t="str">
        <f>VLOOKUP(Table197101112131415171819[[#This Row],[CC]],CCTable,2,FALSE)</f>
        <v>Tilmeldt uden ydelse</v>
      </c>
      <c r="G622" t="s">
        <v>1</v>
      </c>
      <c r="H622" t="e">
        <f>VLOOKUP(Table197101112131415171819[[#This Row],[Abs]],AbsenceTable,2,FALSE)</f>
        <v>#N/A</v>
      </c>
      <c r="I622" t="s">
        <v>2</v>
      </c>
    </row>
    <row r="623" spans="1:9" x14ac:dyDescent="0.25">
      <c r="A623">
        <v>6</v>
      </c>
      <c r="B623" t="str">
        <f>VLOOKUP(Table197101112131415171819[[#This Row],[CG]],CGTable,2,FALSE)</f>
        <v>Sygedagpengemodtager</v>
      </c>
      <c r="C623">
        <v>9</v>
      </c>
      <c r="D623" t="str">
        <f>VLOOKUP(Table197101112131415171819[[#This Row],[PC]],PCTable,2,FALSE)</f>
        <v>Visitationskategori 1</v>
      </c>
      <c r="E623">
        <v>3</v>
      </c>
      <c r="F623" t="str">
        <f>VLOOKUP(Table197101112131415171819[[#This Row],[CC]],CCTable,2,FALSE)</f>
        <v>Tilmeldt uden ydelse</v>
      </c>
      <c r="G623" t="s">
        <v>1</v>
      </c>
      <c r="H623" t="e">
        <f>VLOOKUP(Table197101112131415171819[[#This Row],[Abs]],AbsenceTable,2,FALSE)</f>
        <v>#N/A</v>
      </c>
      <c r="I623" t="s">
        <v>3</v>
      </c>
    </row>
    <row r="624" spans="1:9" x14ac:dyDescent="0.25">
      <c r="A624">
        <v>6</v>
      </c>
      <c r="B624" t="str">
        <f>VLOOKUP(Table197101112131415171819[[#This Row],[CG]],CGTable,2,FALSE)</f>
        <v>Sygedagpengemodtager</v>
      </c>
      <c r="C624">
        <v>9</v>
      </c>
      <c r="D624" t="str">
        <f>VLOOKUP(Table197101112131415171819[[#This Row],[PC]],PCTable,2,FALSE)</f>
        <v>Visitationskategori 1</v>
      </c>
      <c r="E624">
        <v>3</v>
      </c>
      <c r="F624" t="str">
        <f>VLOOKUP(Table197101112131415171819[[#This Row],[CC]],CCTable,2,FALSE)</f>
        <v>Tilmeldt uden ydelse</v>
      </c>
      <c r="G624" t="s">
        <v>1</v>
      </c>
      <c r="H624" t="e">
        <f>VLOOKUP(Table197101112131415171819[[#This Row],[Abs]],AbsenceTable,2,FALSE)</f>
        <v>#N/A</v>
      </c>
      <c r="I624" t="s">
        <v>4</v>
      </c>
    </row>
    <row r="625" spans="1:9" x14ac:dyDescent="0.25">
      <c r="A625">
        <v>6</v>
      </c>
      <c r="B625" t="str">
        <f>VLOOKUP(Table197101112131415171819[[#This Row],[CG]],CGTable,2,FALSE)</f>
        <v>Sygedagpengemodtager</v>
      </c>
      <c r="C625">
        <v>9</v>
      </c>
      <c r="D625" t="str">
        <f>VLOOKUP(Table197101112131415171819[[#This Row],[PC]],PCTable,2,FALSE)</f>
        <v>Visitationskategori 1</v>
      </c>
      <c r="E625">
        <v>3</v>
      </c>
      <c r="F625" t="str">
        <f>VLOOKUP(Table197101112131415171819[[#This Row],[CC]],CCTable,2,FALSE)</f>
        <v>Tilmeldt uden ydelse</v>
      </c>
      <c r="G625">
        <v>17</v>
      </c>
      <c r="H625" t="str">
        <f>VLOOKUP(Table197101112131415171819[[#This Row],[Abs]],AbsenceTable,2,FALSE)</f>
        <v>Barsel inden for 4 uger</v>
      </c>
      <c r="I625" t="s">
        <v>275</v>
      </c>
    </row>
    <row r="626" spans="1:9" x14ac:dyDescent="0.25">
      <c r="A626">
        <v>6</v>
      </c>
      <c r="B626" t="str">
        <f>VLOOKUP(Table197101112131415171819[[#This Row],[CG]],CGTable,2,FALSE)</f>
        <v>Sygedagpengemodtager</v>
      </c>
      <c r="C626">
        <v>9</v>
      </c>
      <c r="D626" t="str">
        <f>VLOOKUP(Table197101112131415171819[[#This Row],[PC]],PCTable,2,FALSE)</f>
        <v>Visitationskategori 1</v>
      </c>
      <c r="E626">
        <v>4</v>
      </c>
      <c r="F626" t="str">
        <f>VLOOKUP(Table197101112131415171819[[#This Row],[CC]],CCTable,2,FALSE)</f>
        <v>Kontanthjælpsansøger</v>
      </c>
      <c r="G626" t="s">
        <v>1</v>
      </c>
      <c r="H626" t="e">
        <f>VLOOKUP(Table197101112131415171819[[#This Row],[Abs]],AbsenceTable,2,FALSE)</f>
        <v>#N/A</v>
      </c>
      <c r="I626" t="s">
        <v>2</v>
      </c>
    </row>
    <row r="627" spans="1:9" x14ac:dyDescent="0.25">
      <c r="A627">
        <v>6</v>
      </c>
      <c r="B627" t="str">
        <f>VLOOKUP(Table197101112131415171819[[#This Row],[CG]],CGTable,2,FALSE)</f>
        <v>Sygedagpengemodtager</v>
      </c>
      <c r="C627">
        <v>9</v>
      </c>
      <c r="D627" t="str">
        <f>VLOOKUP(Table197101112131415171819[[#This Row],[PC]],PCTable,2,FALSE)</f>
        <v>Visitationskategori 1</v>
      </c>
      <c r="E627">
        <v>4</v>
      </c>
      <c r="F627" t="str">
        <f>VLOOKUP(Table197101112131415171819[[#This Row],[CC]],CCTable,2,FALSE)</f>
        <v>Kontanthjælpsansøger</v>
      </c>
      <c r="G627" t="s">
        <v>1</v>
      </c>
      <c r="H627" t="e">
        <f>VLOOKUP(Table197101112131415171819[[#This Row],[Abs]],AbsenceTable,2,FALSE)</f>
        <v>#N/A</v>
      </c>
      <c r="I627" t="s">
        <v>3</v>
      </c>
    </row>
    <row r="628" spans="1:9" x14ac:dyDescent="0.25">
      <c r="A628">
        <v>6</v>
      </c>
      <c r="B628" t="str">
        <f>VLOOKUP(Table197101112131415171819[[#This Row],[CG]],CGTable,2,FALSE)</f>
        <v>Sygedagpengemodtager</v>
      </c>
      <c r="C628">
        <v>9</v>
      </c>
      <c r="D628" t="str">
        <f>VLOOKUP(Table197101112131415171819[[#This Row],[PC]],PCTable,2,FALSE)</f>
        <v>Visitationskategori 1</v>
      </c>
      <c r="E628">
        <v>4</v>
      </c>
      <c r="F628" t="str">
        <f>VLOOKUP(Table197101112131415171819[[#This Row],[CC]],CCTable,2,FALSE)</f>
        <v>Kontanthjælpsansøger</v>
      </c>
      <c r="G628" t="s">
        <v>1</v>
      </c>
      <c r="H628" t="e">
        <f>VLOOKUP(Table197101112131415171819[[#This Row],[Abs]],AbsenceTable,2,FALSE)</f>
        <v>#N/A</v>
      </c>
      <c r="I628" t="s">
        <v>4</v>
      </c>
    </row>
    <row r="629" spans="1:9" x14ac:dyDescent="0.25">
      <c r="A629">
        <v>6</v>
      </c>
      <c r="B629" t="str">
        <f>VLOOKUP(Table197101112131415171819[[#This Row],[CG]],CGTable,2,FALSE)</f>
        <v>Sygedagpengemodtager</v>
      </c>
      <c r="C629">
        <v>9</v>
      </c>
      <c r="D629" t="str">
        <f>VLOOKUP(Table197101112131415171819[[#This Row],[PC]],PCTable,2,FALSE)</f>
        <v>Visitationskategori 1</v>
      </c>
      <c r="E629">
        <v>4</v>
      </c>
      <c r="F629" t="str">
        <f>VLOOKUP(Table197101112131415171819[[#This Row],[CC]],CCTable,2,FALSE)</f>
        <v>Kontanthjælpsansøger</v>
      </c>
      <c r="G629">
        <v>17</v>
      </c>
      <c r="H629" t="str">
        <f>VLOOKUP(Table197101112131415171819[[#This Row],[Abs]],AbsenceTable,2,FALSE)</f>
        <v>Barsel inden for 4 uger</v>
      </c>
      <c r="I629" t="s">
        <v>275</v>
      </c>
    </row>
    <row r="630" spans="1:9" x14ac:dyDescent="0.25">
      <c r="A630">
        <v>6</v>
      </c>
      <c r="B630" t="str">
        <f>VLOOKUP(Table197101112131415171819[[#This Row],[CG]],CGTable,2,FALSE)</f>
        <v>Sygedagpengemodtager</v>
      </c>
      <c r="C630">
        <v>9</v>
      </c>
      <c r="D630" t="str">
        <f>VLOOKUP(Table197101112131415171819[[#This Row],[PC]],PCTable,2,FALSE)</f>
        <v>Visitationskategori 1</v>
      </c>
      <c r="E630">
        <v>5</v>
      </c>
      <c r="F630" t="str">
        <f>VLOOKUP(Table197101112131415171819[[#This Row],[CC]],CCTable,2,FALSE)</f>
        <v>Dimittend</v>
      </c>
      <c r="G630" t="s">
        <v>1</v>
      </c>
      <c r="H630" t="e">
        <f>VLOOKUP(Table197101112131415171819[[#This Row],[Abs]],AbsenceTable,2,FALSE)</f>
        <v>#N/A</v>
      </c>
      <c r="I630" t="s">
        <v>2</v>
      </c>
    </row>
    <row r="631" spans="1:9" x14ac:dyDescent="0.25">
      <c r="A631">
        <v>6</v>
      </c>
      <c r="B631" t="str">
        <f>VLOOKUP(Table197101112131415171819[[#This Row],[CG]],CGTable,2,FALSE)</f>
        <v>Sygedagpengemodtager</v>
      </c>
      <c r="C631">
        <v>9</v>
      </c>
      <c r="D631" t="str">
        <f>VLOOKUP(Table197101112131415171819[[#This Row],[PC]],PCTable,2,FALSE)</f>
        <v>Visitationskategori 1</v>
      </c>
      <c r="E631">
        <v>5</v>
      </c>
      <c r="F631" t="str">
        <f>VLOOKUP(Table197101112131415171819[[#This Row],[CC]],CCTable,2,FALSE)</f>
        <v>Dimittend</v>
      </c>
      <c r="G631" t="s">
        <v>1</v>
      </c>
      <c r="H631" t="e">
        <f>VLOOKUP(Table197101112131415171819[[#This Row],[Abs]],AbsenceTable,2,FALSE)</f>
        <v>#N/A</v>
      </c>
      <c r="I631" t="s">
        <v>3</v>
      </c>
    </row>
    <row r="632" spans="1:9" x14ac:dyDescent="0.25">
      <c r="A632">
        <v>6</v>
      </c>
      <c r="B632" t="str">
        <f>VLOOKUP(Table197101112131415171819[[#This Row],[CG]],CGTable,2,FALSE)</f>
        <v>Sygedagpengemodtager</v>
      </c>
      <c r="C632">
        <v>9</v>
      </c>
      <c r="D632" t="str">
        <f>VLOOKUP(Table197101112131415171819[[#This Row],[PC]],PCTable,2,FALSE)</f>
        <v>Visitationskategori 1</v>
      </c>
      <c r="E632">
        <v>5</v>
      </c>
      <c r="F632" t="str">
        <f>VLOOKUP(Table197101112131415171819[[#This Row],[CC]],CCTable,2,FALSE)</f>
        <v>Dimittend</v>
      </c>
      <c r="G632" t="s">
        <v>1</v>
      </c>
      <c r="H632" t="e">
        <f>VLOOKUP(Table197101112131415171819[[#This Row],[Abs]],AbsenceTable,2,FALSE)</f>
        <v>#N/A</v>
      </c>
      <c r="I632" t="s">
        <v>4</v>
      </c>
    </row>
    <row r="633" spans="1:9" x14ac:dyDescent="0.25">
      <c r="A633">
        <v>6</v>
      </c>
      <c r="B633" t="str">
        <f>VLOOKUP(Table197101112131415171819[[#This Row],[CG]],CGTable,2,FALSE)</f>
        <v>Sygedagpengemodtager</v>
      </c>
      <c r="C633">
        <v>9</v>
      </c>
      <c r="D633" t="str">
        <f>VLOOKUP(Table197101112131415171819[[#This Row],[PC]],PCTable,2,FALSE)</f>
        <v>Visitationskategori 1</v>
      </c>
      <c r="E633">
        <v>5</v>
      </c>
      <c r="F633" t="str">
        <f>VLOOKUP(Table197101112131415171819[[#This Row],[CC]],CCTable,2,FALSE)</f>
        <v>Dimittend</v>
      </c>
      <c r="G633">
        <v>17</v>
      </c>
      <c r="H633" t="str">
        <f>VLOOKUP(Table197101112131415171819[[#This Row],[Abs]],AbsenceTable,2,FALSE)</f>
        <v>Barsel inden for 4 uger</v>
      </c>
      <c r="I633" t="s">
        <v>275</v>
      </c>
    </row>
    <row r="634" spans="1:9" x14ac:dyDescent="0.25">
      <c r="A634">
        <v>6</v>
      </c>
      <c r="B634" t="str">
        <f>VLOOKUP(Table197101112131415171819[[#This Row],[CG]],CGTable,2,FALSE)</f>
        <v>Sygedagpengemodtager</v>
      </c>
      <c r="C634">
        <v>9</v>
      </c>
      <c r="D634" t="str">
        <f>VLOOKUP(Table197101112131415171819[[#This Row],[PC]],PCTable,2,FALSE)</f>
        <v>Visitationskategori 1</v>
      </c>
      <c r="E634">
        <v>6</v>
      </c>
      <c r="F634" t="str">
        <f>VLOOKUP(Table197101112131415171819[[#This Row],[CC]],CCTable,2,FALSE)</f>
        <v>Kontanthjælpsansøger i integrationsprogram</v>
      </c>
      <c r="G634" t="s">
        <v>1</v>
      </c>
      <c r="H634" t="e">
        <f>VLOOKUP(Table197101112131415171819[[#This Row],[Abs]],AbsenceTable,2,FALSE)</f>
        <v>#N/A</v>
      </c>
      <c r="I634" t="s">
        <v>2</v>
      </c>
    </row>
    <row r="635" spans="1:9" x14ac:dyDescent="0.25">
      <c r="A635">
        <v>6</v>
      </c>
      <c r="B635" t="str">
        <f>VLOOKUP(Table197101112131415171819[[#This Row],[CG]],CGTable,2,FALSE)</f>
        <v>Sygedagpengemodtager</v>
      </c>
      <c r="C635">
        <v>9</v>
      </c>
      <c r="D635" t="str">
        <f>VLOOKUP(Table197101112131415171819[[#This Row],[PC]],PCTable,2,FALSE)</f>
        <v>Visitationskategori 1</v>
      </c>
      <c r="E635">
        <v>6</v>
      </c>
      <c r="F635" t="str">
        <f>VLOOKUP(Table197101112131415171819[[#This Row],[CC]],CCTable,2,FALSE)</f>
        <v>Kontanthjælpsansøger i integrationsprogram</v>
      </c>
      <c r="G635" t="s">
        <v>1</v>
      </c>
      <c r="H635" t="e">
        <f>VLOOKUP(Table197101112131415171819[[#This Row],[Abs]],AbsenceTable,2,FALSE)</f>
        <v>#N/A</v>
      </c>
      <c r="I635" t="s">
        <v>3</v>
      </c>
    </row>
    <row r="636" spans="1:9" x14ac:dyDescent="0.25">
      <c r="A636">
        <v>6</v>
      </c>
      <c r="B636" t="str">
        <f>VLOOKUP(Table197101112131415171819[[#This Row],[CG]],CGTable,2,FALSE)</f>
        <v>Sygedagpengemodtager</v>
      </c>
      <c r="C636">
        <v>9</v>
      </c>
      <c r="D636" t="str">
        <f>VLOOKUP(Table197101112131415171819[[#This Row],[PC]],PCTable,2,FALSE)</f>
        <v>Visitationskategori 1</v>
      </c>
      <c r="E636">
        <v>6</v>
      </c>
      <c r="F636" t="str">
        <f>VLOOKUP(Table197101112131415171819[[#This Row],[CC]],CCTable,2,FALSE)</f>
        <v>Kontanthjælpsansøger i integrationsprogram</v>
      </c>
      <c r="G636" t="s">
        <v>1</v>
      </c>
      <c r="H636" t="e">
        <f>VLOOKUP(Table197101112131415171819[[#This Row],[Abs]],AbsenceTable,2,FALSE)</f>
        <v>#N/A</v>
      </c>
      <c r="I636" t="s">
        <v>4</v>
      </c>
    </row>
    <row r="637" spans="1:9" x14ac:dyDescent="0.25">
      <c r="A637">
        <v>6</v>
      </c>
      <c r="B637" t="str">
        <f>VLOOKUP(Table197101112131415171819[[#This Row],[CG]],CGTable,2,FALSE)</f>
        <v>Sygedagpengemodtager</v>
      </c>
      <c r="C637">
        <v>9</v>
      </c>
      <c r="D637" t="str">
        <f>VLOOKUP(Table197101112131415171819[[#This Row],[PC]],PCTable,2,FALSE)</f>
        <v>Visitationskategori 1</v>
      </c>
      <c r="E637">
        <v>6</v>
      </c>
      <c r="F637" t="str">
        <f>VLOOKUP(Table197101112131415171819[[#This Row],[CC]],CCTable,2,FALSE)</f>
        <v>Kontanthjælpsansøger i integrationsprogram</v>
      </c>
      <c r="G637">
        <v>17</v>
      </c>
      <c r="H637" t="str">
        <f>VLOOKUP(Table197101112131415171819[[#This Row],[Abs]],AbsenceTable,2,FALSE)</f>
        <v>Barsel inden for 4 uger</v>
      </c>
      <c r="I637" t="s">
        <v>275</v>
      </c>
    </row>
    <row r="638" spans="1:9" x14ac:dyDescent="0.25">
      <c r="A638">
        <v>6</v>
      </c>
      <c r="B638" t="str">
        <f>VLOOKUP(Table197101112131415171819[[#This Row],[CG]],CGTable,2,FALSE)</f>
        <v>Sygedagpengemodtager</v>
      </c>
      <c r="C638">
        <v>9</v>
      </c>
      <c r="D638" t="str">
        <f>VLOOKUP(Table197101112131415171819[[#This Row],[PC]],PCTable,2,FALSE)</f>
        <v>Visitationskategori 1</v>
      </c>
      <c r="E638">
        <v>7</v>
      </c>
      <c r="F638" t="str">
        <f>VLOOKUP(Table197101112131415171819[[#This Row],[CC]],CCTable,2,FALSE)</f>
        <v>Kontanthjælpsmodtager i integrationsprogram</v>
      </c>
      <c r="G638" t="s">
        <v>1</v>
      </c>
      <c r="H638" t="e">
        <f>VLOOKUP(Table197101112131415171819[[#This Row],[Abs]],AbsenceTable,2,FALSE)</f>
        <v>#N/A</v>
      </c>
      <c r="I638" t="s">
        <v>2</v>
      </c>
    </row>
    <row r="639" spans="1:9" x14ac:dyDescent="0.25">
      <c r="A639">
        <v>6</v>
      </c>
      <c r="B639" t="str">
        <f>VLOOKUP(Table197101112131415171819[[#This Row],[CG]],CGTable,2,FALSE)</f>
        <v>Sygedagpengemodtager</v>
      </c>
      <c r="C639">
        <v>9</v>
      </c>
      <c r="D639" t="str">
        <f>VLOOKUP(Table197101112131415171819[[#This Row],[PC]],PCTable,2,FALSE)</f>
        <v>Visitationskategori 1</v>
      </c>
      <c r="E639">
        <v>7</v>
      </c>
      <c r="F639" t="str">
        <f>VLOOKUP(Table197101112131415171819[[#This Row],[CC]],CCTable,2,FALSE)</f>
        <v>Kontanthjælpsmodtager i integrationsprogram</v>
      </c>
      <c r="G639" t="s">
        <v>1</v>
      </c>
      <c r="H639" t="e">
        <f>VLOOKUP(Table197101112131415171819[[#This Row],[Abs]],AbsenceTable,2,FALSE)</f>
        <v>#N/A</v>
      </c>
      <c r="I639" t="s">
        <v>3</v>
      </c>
    </row>
    <row r="640" spans="1:9" x14ac:dyDescent="0.25">
      <c r="A640">
        <v>6</v>
      </c>
      <c r="B640" t="str">
        <f>VLOOKUP(Table197101112131415171819[[#This Row],[CG]],CGTable,2,FALSE)</f>
        <v>Sygedagpengemodtager</v>
      </c>
      <c r="C640">
        <v>9</v>
      </c>
      <c r="D640" t="str">
        <f>VLOOKUP(Table197101112131415171819[[#This Row],[PC]],PCTable,2,FALSE)</f>
        <v>Visitationskategori 1</v>
      </c>
      <c r="E640">
        <v>7</v>
      </c>
      <c r="F640" t="str">
        <f>VLOOKUP(Table197101112131415171819[[#This Row],[CC]],CCTable,2,FALSE)</f>
        <v>Kontanthjælpsmodtager i integrationsprogram</v>
      </c>
      <c r="G640" t="s">
        <v>1</v>
      </c>
      <c r="H640" t="e">
        <f>VLOOKUP(Table197101112131415171819[[#This Row],[Abs]],AbsenceTable,2,FALSE)</f>
        <v>#N/A</v>
      </c>
      <c r="I640" t="s">
        <v>4</v>
      </c>
    </row>
    <row r="641" spans="1:9" x14ac:dyDescent="0.25">
      <c r="A641">
        <v>6</v>
      </c>
      <c r="B641" t="str">
        <f>VLOOKUP(Table197101112131415171819[[#This Row],[CG]],CGTable,2,FALSE)</f>
        <v>Sygedagpengemodtager</v>
      </c>
      <c r="C641">
        <v>9</v>
      </c>
      <c r="D641" t="str">
        <f>VLOOKUP(Table197101112131415171819[[#This Row],[PC]],PCTable,2,FALSE)</f>
        <v>Visitationskategori 1</v>
      </c>
      <c r="E641">
        <v>7</v>
      </c>
      <c r="F641" t="str">
        <f>VLOOKUP(Table197101112131415171819[[#This Row],[CC]],CCTable,2,FALSE)</f>
        <v>Kontanthjælpsmodtager i integrationsprogram</v>
      </c>
      <c r="G641">
        <v>17</v>
      </c>
      <c r="H641" t="str">
        <f>VLOOKUP(Table197101112131415171819[[#This Row],[Abs]],AbsenceTable,2,FALSE)</f>
        <v>Barsel inden for 4 uger</v>
      </c>
      <c r="I641" t="s">
        <v>275</v>
      </c>
    </row>
    <row r="642" spans="1:9" x14ac:dyDescent="0.25">
      <c r="A642">
        <v>6</v>
      </c>
      <c r="B642" t="str">
        <f>VLOOKUP(Table197101112131415171819[[#This Row],[CG]],CGTable,2,FALSE)</f>
        <v>Sygedagpengemodtager</v>
      </c>
      <c r="C642">
        <v>9</v>
      </c>
      <c r="D642" t="str">
        <f>VLOOKUP(Table197101112131415171819[[#This Row],[PC]],PCTable,2,FALSE)</f>
        <v>Visitationskategori 1</v>
      </c>
      <c r="E642">
        <v>8</v>
      </c>
      <c r="F642" t="str">
        <f>VLOOKUP(Table197101112131415171819[[#This Row],[CC]],CCTable,2,FALSE)</f>
        <v>Uddannelseshjælpsansøger</v>
      </c>
      <c r="G642" t="s">
        <v>1</v>
      </c>
      <c r="H642" t="e">
        <f>VLOOKUP(Table197101112131415171819[[#This Row],[Abs]],AbsenceTable,2,FALSE)</f>
        <v>#N/A</v>
      </c>
      <c r="I642" t="s">
        <v>2</v>
      </c>
    </row>
    <row r="643" spans="1:9" x14ac:dyDescent="0.25">
      <c r="A643">
        <v>6</v>
      </c>
      <c r="B643" t="str">
        <f>VLOOKUP(Table197101112131415171819[[#This Row],[CG]],CGTable,2,FALSE)</f>
        <v>Sygedagpengemodtager</v>
      </c>
      <c r="C643">
        <v>9</v>
      </c>
      <c r="D643" t="str">
        <f>VLOOKUP(Table197101112131415171819[[#This Row],[PC]],PCTable,2,FALSE)</f>
        <v>Visitationskategori 1</v>
      </c>
      <c r="E643">
        <v>8</v>
      </c>
      <c r="F643" t="str">
        <f>VLOOKUP(Table197101112131415171819[[#This Row],[CC]],CCTable,2,FALSE)</f>
        <v>Uddannelseshjælpsansøger</v>
      </c>
      <c r="G643" t="s">
        <v>1</v>
      </c>
      <c r="H643" t="e">
        <f>VLOOKUP(Table197101112131415171819[[#This Row],[Abs]],AbsenceTable,2,FALSE)</f>
        <v>#N/A</v>
      </c>
      <c r="I643" t="s">
        <v>3</v>
      </c>
    </row>
    <row r="644" spans="1:9" x14ac:dyDescent="0.25">
      <c r="A644">
        <v>6</v>
      </c>
      <c r="B644" t="str">
        <f>VLOOKUP(Table197101112131415171819[[#This Row],[CG]],CGTable,2,FALSE)</f>
        <v>Sygedagpengemodtager</v>
      </c>
      <c r="C644">
        <v>9</v>
      </c>
      <c r="D644" t="str">
        <f>VLOOKUP(Table197101112131415171819[[#This Row],[PC]],PCTable,2,FALSE)</f>
        <v>Visitationskategori 1</v>
      </c>
      <c r="E644">
        <v>8</v>
      </c>
      <c r="F644" t="str">
        <f>VLOOKUP(Table197101112131415171819[[#This Row],[CC]],CCTable,2,FALSE)</f>
        <v>Uddannelseshjælpsansøger</v>
      </c>
      <c r="G644" t="s">
        <v>1</v>
      </c>
      <c r="H644" t="e">
        <f>VLOOKUP(Table197101112131415171819[[#This Row],[Abs]],AbsenceTable,2,FALSE)</f>
        <v>#N/A</v>
      </c>
      <c r="I644" t="s">
        <v>4</v>
      </c>
    </row>
    <row r="645" spans="1:9" x14ac:dyDescent="0.25">
      <c r="A645">
        <v>6</v>
      </c>
      <c r="B645" t="str">
        <f>VLOOKUP(Table197101112131415171819[[#This Row],[CG]],CGTable,2,FALSE)</f>
        <v>Sygedagpengemodtager</v>
      </c>
      <c r="C645">
        <v>9</v>
      </c>
      <c r="D645" t="str">
        <f>VLOOKUP(Table197101112131415171819[[#This Row],[PC]],PCTable,2,FALSE)</f>
        <v>Visitationskategori 1</v>
      </c>
      <c r="E645">
        <v>8</v>
      </c>
      <c r="F645" t="str">
        <f>VLOOKUP(Table197101112131415171819[[#This Row],[CC]],CCTable,2,FALSE)</f>
        <v>Uddannelseshjælpsansøger</v>
      </c>
      <c r="G645">
        <v>17</v>
      </c>
      <c r="H645" t="str">
        <f>VLOOKUP(Table197101112131415171819[[#This Row],[Abs]],AbsenceTable,2,FALSE)</f>
        <v>Barsel inden for 4 uger</v>
      </c>
      <c r="I645" t="s">
        <v>275</v>
      </c>
    </row>
    <row r="646" spans="1:9" x14ac:dyDescent="0.25">
      <c r="A646">
        <v>6</v>
      </c>
      <c r="B646" t="str">
        <f>VLOOKUP(Table197101112131415171819[[#This Row],[CG]],CGTable,2,FALSE)</f>
        <v>Sygedagpengemodtager</v>
      </c>
      <c r="C646">
        <v>9</v>
      </c>
      <c r="D646" t="str">
        <f>VLOOKUP(Table197101112131415171819[[#This Row],[PC]],PCTable,2,FALSE)</f>
        <v>Visitationskategori 1</v>
      </c>
      <c r="E646">
        <v>9</v>
      </c>
      <c r="F646" t="str">
        <f>VLOOKUP(Table197101112131415171819[[#This Row],[CC]],CCTable,2,FALSE)</f>
        <v>Uddannelseshjælpsmodtager</v>
      </c>
      <c r="G646" t="s">
        <v>1</v>
      </c>
      <c r="H646" t="e">
        <f>VLOOKUP(Table197101112131415171819[[#This Row],[Abs]],AbsenceTable,2,FALSE)</f>
        <v>#N/A</v>
      </c>
      <c r="I646" t="s">
        <v>2</v>
      </c>
    </row>
    <row r="647" spans="1:9" x14ac:dyDescent="0.25">
      <c r="A647">
        <v>6</v>
      </c>
      <c r="B647" t="str">
        <f>VLOOKUP(Table197101112131415171819[[#This Row],[CG]],CGTable,2,FALSE)</f>
        <v>Sygedagpengemodtager</v>
      </c>
      <c r="C647">
        <v>9</v>
      </c>
      <c r="D647" t="str">
        <f>VLOOKUP(Table197101112131415171819[[#This Row],[PC]],PCTable,2,FALSE)</f>
        <v>Visitationskategori 1</v>
      </c>
      <c r="E647">
        <v>9</v>
      </c>
      <c r="F647" t="str">
        <f>VLOOKUP(Table197101112131415171819[[#This Row],[CC]],CCTable,2,FALSE)</f>
        <v>Uddannelseshjælpsmodtager</v>
      </c>
      <c r="G647" t="s">
        <v>1</v>
      </c>
      <c r="H647" t="e">
        <f>VLOOKUP(Table197101112131415171819[[#This Row],[Abs]],AbsenceTable,2,FALSE)</f>
        <v>#N/A</v>
      </c>
      <c r="I647" t="s">
        <v>3</v>
      </c>
    </row>
    <row r="648" spans="1:9" x14ac:dyDescent="0.25">
      <c r="A648">
        <v>6</v>
      </c>
      <c r="B648" t="str">
        <f>VLOOKUP(Table197101112131415171819[[#This Row],[CG]],CGTable,2,FALSE)</f>
        <v>Sygedagpengemodtager</v>
      </c>
      <c r="C648">
        <v>9</v>
      </c>
      <c r="D648" t="str">
        <f>VLOOKUP(Table197101112131415171819[[#This Row],[PC]],PCTable,2,FALSE)</f>
        <v>Visitationskategori 1</v>
      </c>
      <c r="E648">
        <v>9</v>
      </c>
      <c r="F648" t="str">
        <f>VLOOKUP(Table197101112131415171819[[#This Row],[CC]],CCTable,2,FALSE)</f>
        <v>Uddannelseshjælpsmodtager</v>
      </c>
      <c r="G648" t="s">
        <v>1</v>
      </c>
      <c r="H648" t="e">
        <f>VLOOKUP(Table197101112131415171819[[#This Row],[Abs]],AbsenceTable,2,FALSE)</f>
        <v>#N/A</v>
      </c>
      <c r="I648" t="s">
        <v>4</v>
      </c>
    </row>
    <row r="649" spans="1:9" x14ac:dyDescent="0.25">
      <c r="A649">
        <v>6</v>
      </c>
      <c r="B649" t="str">
        <f>VLOOKUP(Table197101112131415171819[[#This Row],[CG]],CGTable,2,FALSE)</f>
        <v>Sygedagpengemodtager</v>
      </c>
      <c r="C649">
        <v>9</v>
      </c>
      <c r="D649" t="str">
        <f>VLOOKUP(Table197101112131415171819[[#This Row],[PC]],PCTable,2,FALSE)</f>
        <v>Visitationskategori 1</v>
      </c>
      <c r="E649">
        <v>9</v>
      </c>
      <c r="F649" t="str">
        <f>VLOOKUP(Table197101112131415171819[[#This Row],[CC]],CCTable,2,FALSE)</f>
        <v>Uddannelseshjælpsmodtager</v>
      </c>
      <c r="G649">
        <v>17</v>
      </c>
      <c r="H649" t="str">
        <f>VLOOKUP(Table197101112131415171819[[#This Row],[Abs]],AbsenceTable,2,FALSE)</f>
        <v>Barsel inden for 4 uger</v>
      </c>
      <c r="I649" t="s">
        <v>275</v>
      </c>
    </row>
    <row r="650" spans="1:9" x14ac:dyDescent="0.25">
      <c r="A650">
        <v>6</v>
      </c>
      <c r="B650" t="str">
        <f>VLOOKUP(Table197101112131415171819[[#This Row],[CG]],CGTable,2,FALSE)</f>
        <v>Sygedagpengemodtager</v>
      </c>
      <c r="C650">
        <v>9</v>
      </c>
      <c r="D650" t="str">
        <f>VLOOKUP(Table197101112131415171819[[#This Row],[PC]],PCTable,2,FALSE)</f>
        <v>Visitationskategori 1</v>
      </c>
      <c r="E650">
        <v>12</v>
      </c>
      <c r="F650" t="str">
        <f>VLOOKUP(Table197101112131415171819[[#This Row],[CC]],CCTable,2,FALSE)</f>
        <v>Overgangsydelsesansøger omfattet af LAB</v>
      </c>
      <c r="G650" t="s">
        <v>1</v>
      </c>
      <c r="H650" t="e">
        <f>VLOOKUP(Table197101112131415171819[[#This Row],[Abs]],AbsenceTable,2,FALSE)</f>
        <v>#N/A</v>
      </c>
      <c r="I650" t="s">
        <v>2</v>
      </c>
    </row>
    <row r="651" spans="1:9" x14ac:dyDescent="0.25">
      <c r="A651">
        <v>6</v>
      </c>
      <c r="B651" t="str">
        <f>VLOOKUP(Table197101112131415171819[[#This Row],[CG]],CGTable,2,FALSE)</f>
        <v>Sygedagpengemodtager</v>
      </c>
      <c r="C651">
        <v>9</v>
      </c>
      <c r="D651" t="str">
        <f>VLOOKUP(Table197101112131415171819[[#This Row],[PC]],PCTable,2,FALSE)</f>
        <v>Visitationskategori 1</v>
      </c>
      <c r="E651">
        <v>12</v>
      </c>
      <c r="F651" t="str">
        <f>VLOOKUP(Table197101112131415171819[[#This Row],[CC]],CCTable,2,FALSE)</f>
        <v>Overgangsydelsesansøger omfattet af LAB</v>
      </c>
      <c r="G651" t="s">
        <v>1</v>
      </c>
      <c r="H651" t="e">
        <f>VLOOKUP(Table197101112131415171819[[#This Row],[Abs]],AbsenceTable,2,FALSE)</f>
        <v>#N/A</v>
      </c>
      <c r="I651" t="s">
        <v>3</v>
      </c>
    </row>
    <row r="652" spans="1:9" x14ac:dyDescent="0.25">
      <c r="A652">
        <v>6</v>
      </c>
      <c r="B652" t="str">
        <f>VLOOKUP(Table197101112131415171819[[#This Row],[CG]],CGTable,2,FALSE)</f>
        <v>Sygedagpengemodtager</v>
      </c>
      <c r="C652">
        <v>9</v>
      </c>
      <c r="D652" t="str">
        <f>VLOOKUP(Table197101112131415171819[[#This Row],[PC]],PCTable,2,FALSE)</f>
        <v>Visitationskategori 1</v>
      </c>
      <c r="E652">
        <v>12</v>
      </c>
      <c r="F652" t="str">
        <f>VLOOKUP(Table197101112131415171819[[#This Row],[CC]],CCTable,2,FALSE)</f>
        <v>Overgangsydelsesansøger omfattet af LAB</v>
      </c>
      <c r="G652" t="s">
        <v>1</v>
      </c>
      <c r="H652" t="e">
        <f>VLOOKUP(Table197101112131415171819[[#This Row],[Abs]],AbsenceTable,2,FALSE)</f>
        <v>#N/A</v>
      </c>
      <c r="I652" t="s">
        <v>4</v>
      </c>
    </row>
    <row r="653" spans="1:9" x14ac:dyDescent="0.25">
      <c r="A653">
        <v>6</v>
      </c>
      <c r="B653" t="str">
        <f>VLOOKUP(Table197101112131415171819[[#This Row],[CG]],CGTable,2,FALSE)</f>
        <v>Sygedagpengemodtager</v>
      </c>
      <c r="C653">
        <v>9</v>
      </c>
      <c r="D653" t="str">
        <f>VLOOKUP(Table197101112131415171819[[#This Row],[PC]],PCTable,2,FALSE)</f>
        <v>Visitationskategori 1</v>
      </c>
      <c r="E653">
        <v>12</v>
      </c>
      <c r="F653" t="str">
        <f>VLOOKUP(Table197101112131415171819[[#This Row],[CC]],CCTable,2,FALSE)</f>
        <v>Overgangsydelsesansøger omfattet af LAB</v>
      </c>
      <c r="G653">
        <v>17</v>
      </c>
      <c r="H653" t="str">
        <f>VLOOKUP(Table197101112131415171819[[#This Row],[Abs]],AbsenceTable,2,FALSE)</f>
        <v>Barsel inden for 4 uger</v>
      </c>
      <c r="I653" t="s">
        <v>275</v>
      </c>
    </row>
    <row r="654" spans="1:9" x14ac:dyDescent="0.25">
      <c r="A654">
        <v>6</v>
      </c>
      <c r="B654" t="str">
        <f>VLOOKUP(Table197101112131415171819[[#This Row],[CG]],CGTable,2,FALSE)</f>
        <v>Sygedagpengemodtager</v>
      </c>
      <c r="C654">
        <v>9</v>
      </c>
      <c r="D654" t="str">
        <f>VLOOKUP(Table197101112131415171819[[#This Row],[PC]],PCTable,2,FALSE)</f>
        <v>Visitationskategori 1</v>
      </c>
      <c r="E654">
        <v>13</v>
      </c>
      <c r="F654" t="str">
        <f>VLOOKUP(Table197101112131415171819[[#This Row],[CC]],CCTable,2,FALSE)</f>
        <v>Overgangsydelsesmodtager omfattet af LAB</v>
      </c>
      <c r="G654" t="s">
        <v>1</v>
      </c>
      <c r="H654" t="e">
        <f>VLOOKUP(Table197101112131415171819[[#This Row],[Abs]],AbsenceTable,2,FALSE)</f>
        <v>#N/A</v>
      </c>
      <c r="I654" t="s">
        <v>2</v>
      </c>
    </row>
    <row r="655" spans="1:9" x14ac:dyDescent="0.25">
      <c r="A655">
        <v>6</v>
      </c>
      <c r="B655" t="str">
        <f>VLOOKUP(Table197101112131415171819[[#This Row],[CG]],CGTable,2,FALSE)</f>
        <v>Sygedagpengemodtager</v>
      </c>
      <c r="C655">
        <v>9</v>
      </c>
      <c r="D655" t="str">
        <f>VLOOKUP(Table197101112131415171819[[#This Row],[PC]],PCTable,2,FALSE)</f>
        <v>Visitationskategori 1</v>
      </c>
      <c r="E655">
        <v>13</v>
      </c>
      <c r="F655" t="str">
        <f>VLOOKUP(Table197101112131415171819[[#This Row],[CC]],CCTable,2,FALSE)</f>
        <v>Overgangsydelsesmodtager omfattet af LAB</v>
      </c>
      <c r="G655" t="s">
        <v>1</v>
      </c>
      <c r="H655" t="e">
        <f>VLOOKUP(Table197101112131415171819[[#This Row],[Abs]],AbsenceTable,2,FALSE)</f>
        <v>#N/A</v>
      </c>
      <c r="I655" t="s">
        <v>3</v>
      </c>
    </row>
    <row r="656" spans="1:9" x14ac:dyDescent="0.25">
      <c r="A656">
        <v>6</v>
      </c>
      <c r="B656" t="str">
        <f>VLOOKUP(Table197101112131415171819[[#This Row],[CG]],CGTable,2,FALSE)</f>
        <v>Sygedagpengemodtager</v>
      </c>
      <c r="C656">
        <v>9</v>
      </c>
      <c r="D656" t="str">
        <f>VLOOKUP(Table197101112131415171819[[#This Row],[PC]],PCTable,2,FALSE)</f>
        <v>Visitationskategori 1</v>
      </c>
      <c r="E656">
        <v>13</v>
      </c>
      <c r="F656" t="str">
        <f>VLOOKUP(Table197101112131415171819[[#This Row],[CC]],CCTable,2,FALSE)</f>
        <v>Overgangsydelsesmodtager omfattet af LAB</v>
      </c>
      <c r="G656" t="s">
        <v>1</v>
      </c>
      <c r="H656" t="e">
        <f>VLOOKUP(Table197101112131415171819[[#This Row],[Abs]],AbsenceTable,2,FALSE)</f>
        <v>#N/A</v>
      </c>
      <c r="I656" t="s">
        <v>4</v>
      </c>
    </row>
    <row r="657" spans="1:9" x14ac:dyDescent="0.25">
      <c r="A657">
        <v>6</v>
      </c>
      <c r="B657" t="str">
        <f>VLOOKUP(Table197101112131415171819[[#This Row],[CG]],CGTable,2,FALSE)</f>
        <v>Sygedagpengemodtager</v>
      </c>
      <c r="C657">
        <v>9</v>
      </c>
      <c r="D657" t="str">
        <f>VLOOKUP(Table197101112131415171819[[#This Row],[PC]],PCTable,2,FALSE)</f>
        <v>Visitationskategori 1</v>
      </c>
      <c r="E657">
        <v>13</v>
      </c>
      <c r="F657" t="str">
        <f>VLOOKUP(Table197101112131415171819[[#This Row],[CC]],CCTable,2,FALSE)</f>
        <v>Overgangsydelsesmodtager omfattet af LAB</v>
      </c>
      <c r="G657">
        <v>17</v>
      </c>
      <c r="H657" t="str">
        <f>VLOOKUP(Table197101112131415171819[[#This Row],[Abs]],AbsenceTable,2,FALSE)</f>
        <v>Barsel inden for 4 uger</v>
      </c>
      <c r="I657" t="s">
        <v>275</v>
      </c>
    </row>
    <row r="658" spans="1:9" x14ac:dyDescent="0.25">
      <c r="A658">
        <v>6</v>
      </c>
      <c r="B658" t="str">
        <f>VLOOKUP(Table197101112131415171819[[#This Row],[CG]],CGTable,2,FALSE)</f>
        <v>Sygedagpengemodtager</v>
      </c>
      <c r="C658">
        <v>9</v>
      </c>
      <c r="D658" t="str">
        <f>VLOOKUP(Table197101112131415171819[[#This Row],[PC]],PCTable,2,FALSE)</f>
        <v>Visitationskategori 1</v>
      </c>
      <c r="E658">
        <v>14</v>
      </c>
      <c r="F658" t="str">
        <f>VLOOKUP(Table197101112131415171819[[#This Row],[CC]],CCTable,2,FALSE)</f>
        <v>Selvforsørgelses-/hjemrejsesydelsesansøger efter INL</v>
      </c>
      <c r="G658" t="s">
        <v>1</v>
      </c>
      <c r="H658" t="e">
        <f>VLOOKUP(Table197101112131415171819[[#This Row],[Abs]],AbsenceTable,2,FALSE)</f>
        <v>#N/A</v>
      </c>
      <c r="I658" t="s">
        <v>2</v>
      </c>
    </row>
    <row r="659" spans="1:9" x14ac:dyDescent="0.25">
      <c r="A659">
        <v>6</v>
      </c>
      <c r="B659" t="str">
        <f>VLOOKUP(Table197101112131415171819[[#This Row],[CG]],CGTable,2,FALSE)</f>
        <v>Sygedagpengemodtager</v>
      </c>
      <c r="C659">
        <v>9</v>
      </c>
      <c r="D659" t="str">
        <f>VLOOKUP(Table197101112131415171819[[#This Row],[PC]],PCTable,2,FALSE)</f>
        <v>Visitationskategori 1</v>
      </c>
      <c r="E659">
        <v>14</v>
      </c>
      <c r="F659" t="str">
        <f>VLOOKUP(Table197101112131415171819[[#This Row],[CC]],CCTable,2,FALSE)</f>
        <v>Selvforsørgelses-/hjemrejsesydelsesansøger efter INL</v>
      </c>
      <c r="G659" t="s">
        <v>1</v>
      </c>
      <c r="H659" t="e">
        <f>VLOOKUP(Table197101112131415171819[[#This Row],[Abs]],AbsenceTable,2,FALSE)</f>
        <v>#N/A</v>
      </c>
      <c r="I659" t="s">
        <v>3</v>
      </c>
    </row>
    <row r="660" spans="1:9" x14ac:dyDescent="0.25">
      <c r="A660">
        <v>6</v>
      </c>
      <c r="B660" t="str">
        <f>VLOOKUP(Table197101112131415171819[[#This Row],[CG]],CGTable,2,FALSE)</f>
        <v>Sygedagpengemodtager</v>
      </c>
      <c r="C660">
        <v>9</v>
      </c>
      <c r="D660" t="str">
        <f>VLOOKUP(Table197101112131415171819[[#This Row],[PC]],PCTable,2,FALSE)</f>
        <v>Visitationskategori 1</v>
      </c>
      <c r="E660">
        <v>14</v>
      </c>
      <c r="F660" t="str">
        <f>VLOOKUP(Table197101112131415171819[[#This Row],[CC]],CCTable,2,FALSE)</f>
        <v>Selvforsørgelses-/hjemrejsesydelsesansøger efter INL</v>
      </c>
      <c r="G660" t="s">
        <v>1</v>
      </c>
      <c r="H660" t="e">
        <f>VLOOKUP(Table197101112131415171819[[#This Row],[Abs]],AbsenceTable,2,FALSE)</f>
        <v>#N/A</v>
      </c>
      <c r="I660" t="s">
        <v>4</v>
      </c>
    </row>
    <row r="661" spans="1:9" x14ac:dyDescent="0.25">
      <c r="A661">
        <v>6</v>
      </c>
      <c r="B661" t="str">
        <f>VLOOKUP(Table197101112131415171819[[#This Row],[CG]],CGTable,2,FALSE)</f>
        <v>Sygedagpengemodtager</v>
      </c>
      <c r="C661">
        <v>9</v>
      </c>
      <c r="D661" t="str">
        <f>VLOOKUP(Table197101112131415171819[[#This Row],[PC]],PCTable,2,FALSE)</f>
        <v>Visitationskategori 1</v>
      </c>
      <c r="E661">
        <v>14</v>
      </c>
      <c r="F661" t="str">
        <f>VLOOKUP(Table197101112131415171819[[#This Row],[CC]],CCTable,2,FALSE)</f>
        <v>Selvforsørgelses-/hjemrejsesydelsesansøger efter INL</v>
      </c>
      <c r="G661">
        <v>17</v>
      </c>
      <c r="H661" t="str">
        <f>VLOOKUP(Table197101112131415171819[[#This Row],[Abs]],AbsenceTable,2,FALSE)</f>
        <v>Barsel inden for 4 uger</v>
      </c>
      <c r="I661" t="s">
        <v>275</v>
      </c>
    </row>
    <row r="662" spans="1:9" x14ac:dyDescent="0.25">
      <c r="A662">
        <v>6</v>
      </c>
      <c r="B662" t="str">
        <f>VLOOKUP(Table197101112131415171819[[#This Row],[CG]],CGTable,2,FALSE)</f>
        <v>Sygedagpengemodtager</v>
      </c>
      <c r="C662">
        <v>9</v>
      </c>
      <c r="D662" t="str">
        <f>VLOOKUP(Table197101112131415171819[[#This Row],[PC]],PCTable,2,FALSE)</f>
        <v>Visitationskategori 1</v>
      </c>
      <c r="E662">
        <v>15</v>
      </c>
      <c r="F662" t="str">
        <f>VLOOKUP(Table197101112131415171819[[#This Row],[CC]],CCTable,2,FALSE)</f>
        <v>Selvforsørgelses-/hjemrejsesydelsesmodtager efter INL</v>
      </c>
      <c r="G662" t="s">
        <v>1</v>
      </c>
      <c r="H662" t="e">
        <f>VLOOKUP(Table197101112131415171819[[#This Row],[Abs]],AbsenceTable,2,FALSE)</f>
        <v>#N/A</v>
      </c>
      <c r="I662" t="s">
        <v>2</v>
      </c>
    </row>
    <row r="663" spans="1:9" x14ac:dyDescent="0.25">
      <c r="A663">
        <v>6</v>
      </c>
      <c r="B663" t="str">
        <f>VLOOKUP(Table197101112131415171819[[#This Row],[CG]],CGTable,2,FALSE)</f>
        <v>Sygedagpengemodtager</v>
      </c>
      <c r="C663">
        <v>9</v>
      </c>
      <c r="D663" t="str">
        <f>VLOOKUP(Table197101112131415171819[[#This Row],[PC]],PCTable,2,FALSE)</f>
        <v>Visitationskategori 1</v>
      </c>
      <c r="E663">
        <v>15</v>
      </c>
      <c r="F663" t="str">
        <f>VLOOKUP(Table197101112131415171819[[#This Row],[CC]],CCTable,2,FALSE)</f>
        <v>Selvforsørgelses-/hjemrejsesydelsesmodtager efter INL</v>
      </c>
      <c r="G663" t="s">
        <v>1</v>
      </c>
      <c r="H663" t="e">
        <f>VLOOKUP(Table197101112131415171819[[#This Row],[Abs]],AbsenceTable,2,FALSE)</f>
        <v>#N/A</v>
      </c>
      <c r="I663" t="s">
        <v>3</v>
      </c>
    </row>
    <row r="664" spans="1:9" x14ac:dyDescent="0.25">
      <c r="A664">
        <v>6</v>
      </c>
      <c r="B664" t="str">
        <f>VLOOKUP(Table197101112131415171819[[#This Row],[CG]],CGTable,2,FALSE)</f>
        <v>Sygedagpengemodtager</v>
      </c>
      <c r="C664">
        <v>9</v>
      </c>
      <c r="D664" t="str">
        <f>VLOOKUP(Table197101112131415171819[[#This Row],[PC]],PCTable,2,FALSE)</f>
        <v>Visitationskategori 1</v>
      </c>
      <c r="E664">
        <v>15</v>
      </c>
      <c r="F664" t="str">
        <f>VLOOKUP(Table197101112131415171819[[#This Row],[CC]],CCTable,2,FALSE)</f>
        <v>Selvforsørgelses-/hjemrejsesydelsesmodtager efter INL</v>
      </c>
      <c r="G664" t="s">
        <v>1</v>
      </c>
      <c r="H664" t="e">
        <f>VLOOKUP(Table197101112131415171819[[#This Row],[Abs]],AbsenceTable,2,FALSE)</f>
        <v>#N/A</v>
      </c>
      <c r="I664" t="s">
        <v>4</v>
      </c>
    </row>
    <row r="665" spans="1:9" x14ac:dyDescent="0.25">
      <c r="A665">
        <v>6</v>
      </c>
      <c r="B665" t="str">
        <f>VLOOKUP(Table197101112131415171819[[#This Row],[CG]],CGTable,2,FALSE)</f>
        <v>Sygedagpengemodtager</v>
      </c>
      <c r="C665">
        <v>9</v>
      </c>
      <c r="D665" t="str">
        <f>VLOOKUP(Table197101112131415171819[[#This Row],[PC]],PCTable,2,FALSE)</f>
        <v>Visitationskategori 1</v>
      </c>
      <c r="E665">
        <v>15</v>
      </c>
      <c r="F665" t="str">
        <f>VLOOKUP(Table197101112131415171819[[#This Row],[CC]],CCTable,2,FALSE)</f>
        <v>Selvforsørgelses-/hjemrejsesydelsesmodtager efter INL</v>
      </c>
      <c r="G665">
        <v>17</v>
      </c>
      <c r="H665" t="str">
        <f>VLOOKUP(Table197101112131415171819[[#This Row],[Abs]],AbsenceTable,2,FALSE)</f>
        <v>Barsel inden for 4 uger</v>
      </c>
      <c r="I665" t="s">
        <v>275</v>
      </c>
    </row>
    <row r="666" spans="1:9" x14ac:dyDescent="0.25">
      <c r="A666">
        <v>6</v>
      </c>
      <c r="B666" t="str">
        <f>VLOOKUP(Table197101112131415171819[[#This Row],[CG]],CGTable,2,FALSE)</f>
        <v>Sygedagpengemodtager</v>
      </c>
      <c r="C666">
        <v>9</v>
      </c>
      <c r="D666" t="str">
        <f>VLOOKUP(Table197101112131415171819[[#This Row],[PC]],PCTable,2,FALSE)</f>
        <v>Visitationskategori 1</v>
      </c>
      <c r="E666">
        <v>16</v>
      </c>
      <c r="F666" t="str">
        <f>VLOOKUP(Table197101112131415171819[[#This Row],[CC]],CCTable,2,FALSE)</f>
        <v>Uddannelsespålæg - Overgangsydelsesansøger efter LAB</v>
      </c>
      <c r="G666" t="s">
        <v>1</v>
      </c>
      <c r="H666" t="e">
        <f>VLOOKUP(Table197101112131415171819[[#This Row],[Abs]],AbsenceTable,2,FALSE)</f>
        <v>#N/A</v>
      </c>
      <c r="I666" t="s">
        <v>2</v>
      </c>
    </row>
    <row r="667" spans="1:9" x14ac:dyDescent="0.25">
      <c r="A667">
        <v>6</v>
      </c>
      <c r="B667" t="str">
        <f>VLOOKUP(Table197101112131415171819[[#This Row],[CG]],CGTable,2,FALSE)</f>
        <v>Sygedagpengemodtager</v>
      </c>
      <c r="C667">
        <v>9</v>
      </c>
      <c r="D667" t="str">
        <f>VLOOKUP(Table197101112131415171819[[#This Row],[PC]],PCTable,2,FALSE)</f>
        <v>Visitationskategori 1</v>
      </c>
      <c r="E667">
        <v>16</v>
      </c>
      <c r="F667" t="str">
        <f>VLOOKUP(Table197101112131415171819[[#This Row],[CC]],CCTable,2,FALSE)</f>
        <v>Uddannelsespålæg - Overgangsydelsesansøger efter LAB</v>
      </c>
      <c r="G667" t="s">
        <v>1</v>
      </c>
      <c r="H667" t="e">
        <f>VLOOKUP(Table197101112131415171819[[#This Row],[Abs]],AbsenceTable,2,FALSE)</f>
        <v>#N/A</v>
      </c>
      <c r="I667" t="s">
        <v>3</v>
      </c>
    </row>
    <row r="668" spans="1:9" x14ac:dyDescent="0.25">
      <c r="A668">
        <v>6</v>
      </c>
      <c r="B668" t="str">
        <f>VLOOKUP(Table197101112131415171819[[#This Row],[CG]],CGTable,2,FALSE)</f>
        <v>Sygedagpengemodtager</v>
      </c>
      <c r="C668">
        <v>9</v>
      </c>
      <c r="D668" t="str">
        <f>VLOOKUP(Table197101112131415171819[[#This Row],[PC]],PCTable,2,FALSE)</f>
        <v>Visitationskategori 1</v>
      </c>
      <c r="E668">
        <v>16</v>
      </c>
      <c r="F668" t="str">
        <f>VLOOKUP(Table197101112131415171819[[#This Row],[CC]],CCTable,2,FALSE)</f>
        <v>Uddannelsespålæg - Overgangsydelsesansøger efter LAB</v>
      </c>
      <c r="G668" t="s">
        <v>1</v>
      </c>
      <c r="H668" t="e">
        <f>VLOOKUP(Table197101112131415171819[[#This Row],[Abs]],AbsenceTable,2,FALSE)</f>
        <v>#N/A</v>
      </c>
      <c r="I668" t="s">
        <v>4</v>
      </c>
    </row>
    <row r="669" spans="1:9" x14ac:dyDescent="0.25">
      <c r="A669">
        <v>6</v>
      </c>
      <c r="B669" t="str">
        <f>VLOOKUP(Table197101112131415171819[[#This Row],[CG]],CGTable,2,FALSE)</f>
        <v>Sygedagpengemodtager</v>
      </c>
      <c r="C669">
        <v>9</v>
      </c>
      <c r="D669" t="str">
        <f>VLOOKUP(Table197101112131415171819[[#This Row],[PC]],PCTable,2,FALSE)</f>
        <v>Visitationskategori 1</v>
      </c>
      <c r="E669">
        <v>16</v>
      </c>
      <c r="F669" t="str">
        <f>VLOOKUP(Table197101112131415171819[[#This Row],[CC]],CCTable,2,FALSE)</f>
        <v>Uddannelsespålæg - Overgangsydelsesansøger efter LAB</v>
      </c>
      <c r="G669">
        <v>17</v>
      </c>
      <c r="H669" t="str">
        <f>VLOOKUP(Table197101112131415171819[[#This Row],[Abs]],AbsenceTable,2,FALSE)</f>
        <v>Barsel inden for 4 uger</v>
      </c>
      <c r="I669" t="s">
        <v>275</v>
      </c>
    </row>
    <row r="670" spans="1:9" x14ac:dyDescent="0.25">
      <c r="A670">
        <v>6</v>
      </c>
      <c r="B670" t="str">
        <f>VLOOKUP(Table197101112131415171819[[#This Row],[CG]],CGTable,2,FALSE)</f>
        <v>Sygedagpengemodtager</v>
      </c>
      <c r="C670">
        <v>9</v>
      </c>
      <c r="D670" t="str">
        <f>VLOOKUP(Table197101112131415171819[[#This Row],[PC]],PCTable,2,FALSE)</f>
        <v>Visitationskategori 1</v>
      </c>
      <c r="E670">
        <v>17</v>
      </c>
      <c r="F670" t="str">
        <f>VLOOKUP(Table197101112131415171819[[#This Row],[CC]],CCTable,2,FALSE)</f>
        <v>Uddannelsespålæg - Overgangsydelsesmodtager efter LAB</v>
      </c>
      <c r="G670" t="s">
        <v>1</v>
      </c>
      <c r="H670" t="e">
        <f>VLOOKUP(Table197101112131415171819[[#This Row],[Abs]],AbsenceTable,2,FALSE)</f>
        <v>#N/A</v>
      </c>
      <c r="I670" t="s">
        <v>2</v>
      </c>
    </row>
    <row r="671" spans="1:9" x14ac:dyDescent="0.25">
      <c r="A671">
        <v>6</v>
      </c>
      <c r="B671" t="str">
        <f>VLOOKUP(Table197101112131415171819[[#This Row],[CG]],CGTable,2,FALSE)</f>
        <v>Sygedagpengemodtager</v>
      </c>
      <c r="C671">
        <v>9</v>
      </c>
      <c r="D671" t="str">
        <f>VLOOKUP(Table197101112131415171819[[#This Row],[PC]],PCTable,2,FALSE)</f>
        <v>Visitationskategori 1</v>
      </c>
      <c r="E671">
        <v>17</v>
      </c>
      <c r="F671" t="str">
        <f>VLOOKUP(Table197101112131415171819[[#This Row],[CC]],CCTable,2,FALSE)</f>
        <v>Uddannelsespålæg - Overgangsydelsesmodtager efter LAB</v>
      </c>
      <c r="G671" t="s">
        <v>1</v>
      </c>
      <c r="H671" t="e">
        <f>VLOOKUP(Table197101112131415171819[[#This Row],[Abs]],AbsenceTable,2,FALSE)</f>
        <v>#N/A</v>
      </c>
      <c r="I671" t="s">
        <v>3</v>
      </c>
    </row>
    <row r="672" spans="1:9" x14ac:dyDescent="0.25">
      <c r="A672">
        <v>6</v>
      </c>
      <c r="B672" t="str">
        <f>VLOOKUP(Table197101112131415171819[[#This Row],[CG]],CGTable,2,FALSE)</f>
        <v>Sygedagpengemodtager</v>
      </c>
      <c r="C672">
        <v>9</v>
      </c>
      <c r="D672" t="str">
        <f>VLOOKUP(Table197101112131415171819[[#This Row],[PC]],PCTable,2,FALSE)</f>
        <v>Visitationskategori 1</v>
      </c>
      <c r="E672">
        <v>17</v>
      </c>
      <c r="F672" t="str">
        <f>VLOOKUP(Table197101112131415171819[[#This Row],[CC]],CCTable,2,FALSE)</f>
        <v>Uddannelsespålæg - Overgangsydelsesmodtager efter LAB</v>
      </c>
      <c r="G672" t="s">
        <v>1</v>
      </c>
      <c r="H672" t="e">
        <f>VLOOKUP(Table197101112131415171819[[#This Row],[Abs]],AbsenceTable,2,FALSE)</f>
        <v>#N/A</v>
      </c>
      <c r="I672" t="s">
        <v>4</v>
      </c>
    </row>
    <row r="673" spans="1:9" x14ac:dyDescent="0.25">
      <c r="A673">
        <v>6</v>
      </c>
      <c r="B673" t="str">
        <f>VLOOKUP(Table197101112131415171819[[#This Row],[CG]],CGTable,2,FALSE)</f>
        <v>Sygedagpengemodtager</v>
      </c>
      <c r="C673">
        <v>9</v>
      </c>
      <c r="D673" t="str">
        <f>VLOOKUP(Table197101112131415171819[[#This Row],[PC]],PCTable,2,FALSE)</f>
        <v>Visitationskategori 1</v>
      </c>
      <c r="E673">
        <v>17</v>
      </c>
      <c r="F673" t="str">
        <f>VLOOKUP(Table197101112131415171819[[#This Row],[CC]],CCTable,2,FALSE)</f>
        <v>Uddannelsespålæg - Overgangsydelsesmodtager efter LAB</v>
      </c>
      <c r="G673">
        <v>17</v>
      </c>
      <c r="H673" t="str">
        <f>VLOOKUP(Table197101112131415171819[[#This Row],[Abs]],AbsenceTable,2,FALSE)</f>
        <v>Barsel inden for 4 uger</v>
      </c>
      <c r="I673" t="s">
        <v>275</v>
      </c>
    </row>
    <row r="674" spans="1:9" x14ac:dyDescent="0.25">
      <c r="A674">
        <v>6</v>
      </c>
      <c r="B674" t="str">
        <f>VLOOKUP(Table197101112131415171819[[#This Row],[CG]],CGTable,2,FALSE)</f>
        <v>Sygedagpengemodtager</v>
      </c>
      <c r="C674">
        <v>9</v>
      </c>
      <c r="D674" t="str">
        <f>VLOOKUP(Table197101112131415171819[[#This Row],[PC]],PCTable,2,FALSE)</f>
        <v>Visitationskategori 1</v>
      </c>
      <c r="E674">
        <v>18</v>
      </c>
      <c r="F674" t="str">
        <f>VLOOKUP(Table197101112131415171819[[#This Row],[CC]],CCTable,2,FALSE)</f>
        <v>Overgangsydelsesansøger efter INL</v>
      </c>
      <c r="G674" t="s">
        <v>1</v>
      </c>
      <c r="H674" t="e">
        <f>VLOOKUP(Table197101112131415171819[[#This Row],[Abs]],AbsenceTable,2,FALSE)</f>
        <v>#N/A</v>
      </c>
      <c r="I674" t="s">
        <v>2</v>
      </c>
    </row>
    <row r="675" spans="1:9" x14ac:dyDescent="0.25">
      <c r="A675">
        <v>6</v>
      </c>
      <c r="B675" t="str">
        <f>VLOOKUP(Table197101112131415171819[[#This Row],[CG]],CGTable,2,FALSE)</f>
        <v>Sygedagpengemodtager</v>
      </c>
      <c r="C675">
        <v>9</v>
      </c>
      <c r="D675" t="str">
        <f>VLOOKUP(Table197101112131415171819[[#This Row],[PC]],PCTable,2,FALSE)</f>
        <v>Visitationskategori 1</v>
      </c>
      <c r="E675">
        <v>18</v>
      </c>
      <c r="F675" t="str">
        <f>VLOOKUP(Table197101112131415171819[[#This Row],[CC]],CCTable,2,FALSE)</f>
        <v>Overgangsydelsesansøger efter INL</v>
      </c>
      <c r="G675" t="s">
        <v>1</v>
      </c>
      <c r="H675" t="e">
        <f>VLOOKUP(Table197101112131415171819[[#This Row],[Abs]],AbsenceTable,2,FALSE)</f>
        <v>#N/A</v>
      </c>
      <c r="I675" t="s">
        <v>3</v>
      </c>
    </row>
    <row r="676" spans="1:9" x14ac:dyDescent="0.25">
      <c r="A676">
        <v>6</v>
      </c>
      <c r="B676" t="str">
        <f>VLOOKUP(Table197101112131415171819[[#This Row],[CG]],CGTable,2,FALSE)</f>
        <v>Sygedagpengemodtager</v>
      </c>
      <c r="C676">
        <v>9</v>
      </c>
      <c r="D676" t="str">
        <f>VLOOKUP(Table197101112131415171819[[#This Row],[PC]],PCTable,2,FALSE)</f>
        <v>Visitationskategori 1</v>
      </c>
      <c r="E676">
        <v>18</v>
      </c>
      <c r="F676" t="str">
        <f>VLOOKUP(Table197101112131415171819[[#This Row],[CC]],CCTable,2,FALSE)</f>
        <v>Overgangsydelsesansøger efter INL</v>
      </c>
      <c r="G676" t="s">
        <v>1</v>
      </c>
      <c r="H676" t="e">
        <f>VLOOKUP(Table197101112131415171819[[#This Row],[Abs]],AbsenceTable,2,FALSE)</f>
        <v>#N/A</v>
      </c>
      <c r="I676" t="s">
        <v>4</v>
      </c>
    </row>
    <row r="677" spans="1:9" x14ac:dyDescent="0.25">
      <c r="A677">
        <v>6</v>
      </c>
      <c r="B677" t="str">
        <f>VLOOKUP(Table197101112131415171819[[#This Row],[CG]],CGTable,2,FALSE)</f>
        <v>Sygedagpengemodtager</v>
      </c>
      <c r="C677">
        <v>9</v>
      </c>
      <c r="D677" t="str">
        <f>VLOOKUP(Table197101112131415171819[[#This Row],[PC]],PCTable,2,FALSE)</f>
        <v>Visitationskategori 1</v>
      </c>
      <c r="E677">
        <v>18</v>
      </c>
      <c r="F677" t="str">
        <f>VLOOKUP(Table197101112131415171819[[#This Row],[CC]],CCTable,2,FALSE)</f>
        <v>Overgangsydelsesansøger efter INL</v>
      </c>
      <c r="G677">
        <v>17</v>
      </c>
      <c r="H677" t="str">
        <f>VLOOKUP(Table197101112131415171819[[#This Row],[Abs]],AbsenceTable,2,FALSE)</f>
        <v>Barsel inden for 4 uger</v>
      </c>
      <c r="I677" t="s">
        <v>275</v>
      </c>
    </row>
    <row r="678" spans="1:9" x14ac:dyDescent="0.25">
      <c r="A678">
        <v>6</v>
      </c>
      <c r="B678" t="str">
        <f>VLOOKUP(Table197101112131415171819[[#This Row],[CG]],CGTable,2,FALSE)</f>
        <v>Sygedagpengemodtager</v>
      </c>
      <c r="C678">
        <v>9</v>
      </c>
      <c r="D678" t="str">
        <f>VLOOKUP(Table197101112131415171819[[#This Row],[PC]],PCTable,2,FALSE)</f>
        <v>Visitationskategori 1</v>
      </c>
      <c r="E678">
        <v>19</v>
      </c>
      <c r="F678" t="str">
        <f>VLOOKUP(Table197101112131415171819[[#This Row],[CC]],CCTable,2,FALSE)</f>
        <v>Overgangsydelsesmodtager efter INL</v>
      </c>
      <c r="G678" t="s">
        <v>1</v>
      </c>
      <c r="H678" t="e">
        <f>VLOOKUP(Table197101112131415171819[[#This Row],[Abs]],AbsenceTable,2,FALSE)</f>
        <v>#N/A</v>
      </c>
      <c r="I678" t="s">
        <v>2</v>
      </c>
    </row>
    <row r="679" spans="1:9" x14ac:dyDescent="0.25">
      <c r="A679">
        <v>6</v>
      </c>
      <c r="B679" t="str">
        <f>VLOOKUP(Table197101112131415171819[[#This Row],[CG]],CGTable,2,FALSE)</f>
        <v>Sygedagpengemodtager</v>
      </c>
      <c r="C679">
        <v>9</v>
      </c>
      <c r="D679" t="str">
        <f>VLOOKUP(Table197101112131415171819[[#This Row],[PC]],PCTable,2,FALSE)</f>
        <v>Visitationskategori 1</v>
      </c>
      <c r="E679">
        <v>19</v>
      </c>
      <c r="F679" t="str">
        <f>VLOOKUP(Table197101112131415171819[[#This Row],[CC]],CCTable,2,FALSE)</f>
        <v>Overgangsydelsesmodtager efter INL</v>
      </c>
      <c r="G679" t="s">
        <v>1</v>
      </c>
      <c r="H679" t="e">
        <f>VLOOKUP(Table197101112131415171819[[#This Row],[Abs]],AbsenceTable,2,FALSE)</f>
        <v>#N/A</v>
      </c>
      <c r="I679" t="s">
        <v>3</v>
      </c>
    </row>
    <row r="680" spans="1:9" x14ac:dyDescent="0.25">
      <c r="A680">
        <v>6</v>
      </c>
      <c r="B680" t="str">
        <f>VLOOKUP(Table197101112131415171819[[#This Row],[CG]],CGTable,2,FALSE)</f>
        <v>Sygedagpengemodtager</v>
      </c>
      <c r="C680">
        <v>9</v>
      </c>
      <c r="D680" t="str">
        <f>VLOOKUP(Table197101112131415171819[[#This Row],[PC]],PCTable,2,FALSE)</f>
        <v>Visitationskategori 1</v>
      </c>
      <c r="E680">
        <v>19</v>
      </c>
      <c r="F680" t="str">
        <f>VLOOKUP(Table197101112131415171819[[#This Row],[CC]],CCTable,2,FALSE)</f>
        <v>Overgangsydelsesmodtager efter INL</v>
      </c>
      <c r="G680" t="s">
        <v>1</v>
      </c>
      <c r="H680" t="e">
        <f>VLOOKUP(Table197101112131415171819[[#This Row],[Abs]],AbsenceTable,2,FALSE)</f>
        <v>#N/A</v>
      </c>
      <c r="I680" t="s">
        <v>4</v>
      </c>
    </row>
    <row r="681" spans="1:9" x14ac:dyDescent="0.25">
      <c r="A681">
        <v>6</v>
      </c>
      <c r="B681" t="str">
        <f>VLOOKUP(Table197101112131415171819[[#This Row],[CG]],CGTable,2,FALSE)</f>
        <v>Sygedagpengemodtager</v>
      </c>
      <c r="C681">
        <v>9</v>
      </c>
      <c r="D681" t="str">
        <f>VLOOKUP(Table197101112131415171819[[#This Row],[PC]],PCTable,2,FALSE)</f>
        <v>Visitationskategori 1</v>
      </c>
      <c r="E681">
        <v>19</v>
      </c>
      <c r="F681" t="str">
        <f>VLOOKUP(Table197101112131415171819[[#This Row],[CC]],CCTable,2,FALSE)</f>
        <v>Overgangsydelsesmodtager efter INL</v>
      </c>
      <c r="G681">
        <v>17</v>
      </c>
      <c r="H681" t="str">
        <f>VLOOKUP(Table197101112131415171819[[#This Row],[Abs]],AbsenceTable,2,FALSE)</f>
        <v>Barsel inden for 4 uger</v>
      </c>
      <c r="I681" t="s">
        <v>275</v>
      </c>
    </row>
    <row r="682" spans="1:9" x14ac:dyDescent="0.25">
      <c r="A682">
        <v>6</v>
      </c>
      <c r="B682" t="str">
        <f>VLOOKUP(Table197101112131415171819[[#This Row],[CG]],CGTable,2,FALSE)</f>
        <v>Sygedagpengemodtager</v>
      </c>
      <c r="C682">
        <v>10</v>
      </c>
      <c r="D682" t="str">
        <f>VLOOKUP(Table197101112131415171819[[#This Row],[PC]],PCTable,2,FALSE)</f>
        <v>Visitationskategori 2</v>
      </c>
      <c r="E682">
        <v>1</v>
      </c>
      <c r="F682" t="str">
        <f>VLOOKUP(Table197101112131415171819[[#This Row],[CC]],CCTable,2,FALSE)</f>
        <v>Dagpengemodtager</v>
      </c>
      <c r="G682" t="s">
        <v>1</v>
      </c>
      <c r="H682" t="e">
        <f>VLOOKUP(Table197101112131415171819[[#This Row],[Abs]],AbsenceTable,2,FALSE)</f>
        <v>#N/A</v>
      </c>
      <c r="I682" t="s">
        <v>2</v>
      </c>
    </row>
    <row r="683" spans="1:9" x14ac:dyDescent="0.25">
      <c r="A683">
        <v>6</v>
      </c>
      <c r="B683" t="str">
        <f>VLOOKUP(Table197101112131415171819[[#This Row],[CG]],CGTable,2,FALSE)</f>
        <v>Sygedagpengemodtager</v>
      </c>
      <c r="C683">
        <v>10</v>
      </c>
      <c r="D683" t="str">
        <f>VLOOKUP(Table197101112131415171819[[#This Row],[PC]],PCTable,2,FALSE)</f>
        <v>Visitationskategori 2</v>
      </c>
      <c r="E683">
        <v>1</v>
      </c>
      <c r="F683" t="str">
        <f>VLOOKUP(Table197101112131415171819[[#This Row],[CC]],CCTable,2,FALSE)</f>
        <v>Dagpengemodtager</v>
      </c>
      <c r="G683" t="s">
        <v>1</v>
      </c>
      <c r="H683" t="e">
        <f>VLOOKUP(Table197101112131415171819[[#This Row],[Abs]],AbsenceTable,2,FALSE)</f>
        <v>#N/A</v>
      </c>
      <c r="I683" t="s">
        <v>3</v>
      </c>
    </row>
    <row r="684" spans="1:9" x14ac:dyDescent="0.25">
      <c r="A684">
        <v>6</v>
      </c>
      <c r="B684" t="str">
        <f>VLOOKUP(Table197101112131415171819[[#This Row],[CG]],CGTable,2,FALSE)</f>
        <v>Sygedagpengemodtager</v>
      </c>
      <c r="C684">
        <v>10</v>
      </c>
      <c r="D684" t="str">
        <f>VLOOKUP(Table197101112131415171819[[#This Row],[PC]],PCTable,2,FALSE)</f>
        <v>Visitationskategori 2</v>
      </c>
      <c r="E684">
        <v>1</v>
      </c>
      <c r="F684" t="str">
        <f>VLOOKUP(Table197101112131415171819[[#This Row],[CC]],CCTable,2,FALSE)</f>
        <v>Dagpengemodtager</v>
      </c>
      <c r="G684" t="s">
        <v>1</v>
      </c>
      <c r="H684" t="e">
        <f>VLOOKUP(Table197101112131415171819[[#This Row],[Abs]],AbsenceTable,2,FALSE)</f>
        <v>#N/A</v>
      </c>
      <c r="I684" t="s">
        <v>4</v>
      </c>
    </row>
    <row r="685" spans="1:9" x14ac:dyDescent="0.25">
      <c r="A685">
        <v>6</v>
      </c>
      <c r="B685" t="str">
        <f>VLOOKUP(Table197101112131415171819[[#This Row],[CG]],CGTable,2,FALSE)</f>
        <v>Sygedagpengemodtager</v>
      </c>
      <c r="C685">
        <v>10</v>
      </c>
      <c r="D685" t="str">
        <f>VLOOKUP(Table197101112131415171819[[#This Row],[PC]],PCTable,2,FALSE)</f>
        <v>Visitationskategori 2</v>
      </c>
      <c r="E685">
        <v>1</v>
      </c>
      <c r="F685" t="str">
        <f>VLOOKUP(Table197101112131415171819[[#This Row],[CC]],CCTable,2,FALSE)</f>
        <v>Dagpengemodtager</v>
      </c>
      <c r="G685">
        <v>17</v>
      </c>
      <c r="H685" t="str">
        <f>VLOOKUP(Table197101112131415171819[[#This Row],[Abs]],AbsenceTable,2,FALSE)</f>
        <v>Barsel inden for 4 uger</v>
      </c>
      <c r="I685" t="s">
        <v>275</v>
      </c>
    </row>
    <row r="686" spans="1:9" x14ac:dyDescent="0.25">
      <c r="A686">
        <v>6</v>
      </c>
      <c r="B686" t="str">
        <f>VLOOKUP(Table197101112131415171819[[#This Row],[CG]],CGTable,2,FALSE)</f>
        <v>Sygedagpengemodtager</v>
      </c>
      <c r="C686">
        <v>10</v>
      </c>
      <c r="D686" t="str">
        <f>VLOOKUP(Table197101112131415171819[[#This Row],[PC]],PCTable,2,FALSE)</f>
        <v>Visitationskategori 2</v>
      </c>
      <c r="E686">
        <v>2</v>
      </c>
      <c r="F686" t="str">
        <f>VLOOKUP(Table197101112131415171819[[#This Row],[CC]],CCTable,2,FALSE)</f>
        <v>Kontanthjælpsmodtager</v>
      </c>
      <c r="G686" t="s">
        <v>1</v>
      </c>
      <c r="H686" t="e">
        <f>VLOOKUP(Table197101112131415171819[[#This Row],[Abs]],AbsenceTable,2,FALSE)</f>
        <v>#N/A</v>
      </c>
      <c r="I686" t="s">
        <v>2</v>
      </c>
    </row>
    <row r="687" spans="1:9" x14ac:dyDescent="0.25">
      <c r="A687">
        <v>6</v>
      </c>
      <c r="B687" t="str">
        <f>VLOOKUP(Table197101112131415171819[[#This Row],[CG]],CGTable,2,FALSE)</f>
        <v>Sygedagpengemodtager</v>
      </c>
      <c r="C687">
        <v>10</v>
      </c>
      <c r="D687" t="str">
        <f>VLOOKUP(Table197101112131415171819[[#This Row],[PC]],PCTable,2,FALSE)</f>
        <v>Visitationskategori 2</v>
      </c>
      <c r="E687">
        <v>2</v>
      </c>
      <c r="F687" t="str">
        <f>VLOOKUP(Table197101112131415171819[[#This Row],[CC]],CCTable,2,FALSE)</f>
        <v>Kontanthjælpsmodtager</v>
      </c>
      <c r="G687" t="s">
        <v>1</v>
      </c>
      <c r="H687" t="e">
        <f>VLOOKUP(Table197101112131415171819[[#This Row],[Abs]],AbsenceTable,2,FALSE)</f>
        <v>#N/A</v>
      </c>
      <c r="I687" t="s">
        <v>3</v>
      </c>
    </row>
    <row r="688" spans="1:9" x14ac:dyDescent="0.25">
      <c r="A688">
        <v>6</v>
      </c>
      <c r="B688" t="str">
        <f>VLOOKUP(Table197101112131415171819[[#This Row],[CG]],CGTable,2,FALSE)</f>
        <v>Sygedagpengemodtager</v>
      </c>
      <c r="C688">
        <v>10</v>
      </c>
      <c r="D688" t="str">
        <f>VLOOKUP(Table197101112131415171819[[#This Row],[PC]],PCTable,2,FALSE)</f>
        <v>Visitationskategori 2</v>
      </c>
      <c r="E688">
        <v>2</v>
      </c>
      <c r="F688" t="str">
        <f>VLOOKUP(Table197101112131415171819[[#This Row],[CC]],CCTable,2,FALSE)</f>
        <v>Kontanthjælpsmodtager</v>
      </c>
      <c r="G688" t="s">
        <v>1</v>
      </c>
      <c r="H688" t="e">
        <f>VLOOKUP(Table197101112131415171819[[#This Row],[Abs]],AbsenceTable,2,FALSE)</f>
        <v>#N/A</v>
      </c>
      <c r="I688" t="s">
        <v>4</v>
      </c>
    </row>
    <row r="689" spans="1:9" x14ac:dyDescent="0.25">
      <c r="A689">
        <v>6</v>
      </c>
      <c r="B689" t="str">
        <f>VLOOKUP(Table197101112131415171819[[#This Row],[CG]],CGTable,2,FALSE)</f>
        <v>Sygedagpengemodtager</v>
      </c>
      <c r="C689">
        <v>10</v>
      </c>
      <c r="D689" t="str">
        <f>VLOOKUP(Table197101112131415171819[[#This Row],[PC]],PCTable,2,FALSE)</f>
        <v>Visitationskategori 2</v>
      </c>
      <c r="E689">
        <v>2</v>
      </c>
      <c r="F689" t="str">
        <f>VLOOKUP(Table197101112131415171819[[#This Row],[CC]],CCTable,2,FALSE)</f>
        <v>Kontanthjælpsmodtager</v>
      </c>
      <c r="G689">
        <v>17</v>
      </c>
      <c r="H689" t="str">
        <f>VLOOKUP(Table197101112131415171819[[#This Row],[Abs]],AbsenceTable,2,FALSE)</f>
        <v>Barsel inden for 4 uger</v>
      </c>
      <c r="I689" t="s">
        <v>275</v>
      </c>
    </row>
    <row r="690" spans="1:9" x14ac:dyDescent="0.25">
      <c r="A690">
        <v>6</v>
      </c>
      <c r="B690" t="str">
        <f>VLOOKUP(Table197101112131415171819[[#This Row],[CG]],CGTable,2,FALSE)</f>
        <v>Sygedagpengemodtager</v>
      </c>
      <c r="C690">
        <v>10</v>
      </c>
      <c r="D690" t="str">
        <f>VLOOKUP(Table197101112131415171819[[#This Row],[PC]],PCTable,2,FALSE)</f>
        <v>Visitationskategori 2</v>
      </c>
      <c r="E690">
        <v>3</v>
      </c>
      <c r="F690" t="str">
        <f>VLOOKUP(Table197101112131415171819[[#This Row],[CC]],CCTable,2,FALSE)</f>
        <v>Tilmeldt uden ydelse</v>
      </c>
      <c r="G690" t="s">
        <v>1</v>
      </c>
      <c r="H690" t="e">
        <f>VLOOKUP(Table197101112131415171819[[#This Row],[Abs]],AbsenceTable,2,FALSE)</f>
        <v>#N/A</v>
      </c>
      <c r="I690" t="s">
        <v>2</v>
      </c>
    </row>
    <row r="691" spans="1:9" x14ac:dyDescent="0.25">
      <c r="A691">
        <v>6</v>
      </c>
      <c r="B691" t="str">
        <f>VLOOKUP(Table197101112131415171819[[#This Row],[CG]],CGTable,2,FALSE)</f>
        <v>Sygedagpengemodtager</v>
      </c>
      <c r="C691">
        <v>10</v>
      </c>
      <c r="D691" t="str">
        <f>VLOOKUP(Table197101112131415171819[[#This Row],[PC]],PCTable,2,FALSE)</f>
        <v>Visitationskategori 2</v>
      </c>
      <c r="E691">
        <v>3</v>
      </c>
      <c r="F691" t="str">
        <f>VLOOKUP(Table197101112131415171819[[#This Row],[CC]],CCTable,2,FALSE)</f>
        <v>Tilmeldt uden ydelse</v>
      </c>
      <c r="G691" t="s">
        <v>1</v>
      </c>
      <c r="H691" t="e">
        <f>VLOOKUP(Table197101112131415171819[[#This Row],[Abs]],AbsenceTable,2,FALSE)</f>
        <v>#N/A</v>
      </c>
      <c r="I691" t="s">
        <v>3</v>
      </c>
    </row>
    <row r="692" spans="1:9" x14ac:dyDescent="0.25">
      <c r="A692">
        <v>6</v>
      </c>
      <c r="B692" t="str">
        <f>VLOOKUP(Table197101112131415171819[[#This Row],[CG]],CGTable,2,FALSE)</f>
        <v>Sygedagpengemodtager</v>
      </c>
      <c r="C692">
        <v>10</v>
      </c>
      <c r="D692" t="str">
        <f>VLOOKUP(Table197101112131415171819[[#This Row],[PC]],PCTable,2,FALSE)</f>
        <v>Visitationskategori 2</v>
      </c>
      <c r="E692">
        <v>3</v>
      </c>
      <c r="F692" t="str">
        <f>VLOOKUP(Table197101112131415171819[[#This Row],[CC]],CCTable,2,FALSE)</f>
        <v>Tilmeldt uden ydelse</v>
      </c>
      <c r="G692" t="s">
        <v>1</v>
      </c>
      <c r="H692" t="e">
        <f>VLOOKUP(Table197101112131415171819[[#This Row],[Abs]],AbsenceTable,2,FALSE)</f>
        <v>#N/A</v>
      </c>
      <c r="I692" t="s">
        <v>4</v>
      </c>
    </row>
    <row r="693" spans="1:9" x14ac:dyDescent="0.25">
      <c r="A693">
        <v>6</v>
      </c>
      <c r="B693" t="str">
        <f>VLOOKUP(Table197101112131415171819[[#This Row],[CG]],CGTable,2,FALSE)</f>
        <v>Sygedagpengemodtager</v>
      </c>
      <c r="C693">
        <v>10</v>
      </c>
      <c r="D693" t="str">
        <f>VLOOKUP(Table197101112131415171819[[#This Row],[PC]],PCTable,2,FALSE)</f>
        <v>Visitationskategori 2</v>
      </c>
      <c r="E693">
        <v>3</v>
      </c>
      <c r="F693" t="str">
        <f>VLOOKUP(Table197101112131415171819[[#This Row],[CC]],CCTable,2,FALSE)</f>
        <v>Tilmeldt uden ydelse</v>
      </c>
      <c r="G693">
        <v>17</v>
      </c>
      <c r="H693" t="str">
        <f>VLOOKUP(Table197101112131415171819[[#This Row],[Abs]],AbsenceTable,2,FALSE)</f>
        <v>Barsel inden for 4 uger</v>
      </c>
      <c r="I693" t="s">
        <v>275</v>
      </c>
    </row>
    <row r="694" spans="1:9" x14ac:dyDescent="0.25">
      <c r="A694">
        <v>6</v>
      </c>
      <c r="B694" t="str">
        <f>VLOOKUP(Table197101112131415171819[[#This Row],[CG]],CGTable,2,FALSE)</f>
        <v>Sygedagpengemodtager</v>
      </c>
      <c r="C694">
        <v>10</v>
      </c>
      <c r="D694" t="str">
        <f>VLOOKUP(Table197101112131415171819[[#This Row],[PC]],PCTable,2,FALSE)</f>
        <v>Visitationskategori 2</v>
      </c>
      <c r="E694">
        <v>4</v>
      </c>
      <c r="F694" t="str">
        <f>VLOOKUP(Table197101112131415171819[[#This Row],[CC]],CCTable,2,FALSE)</f>
        <v>Kontanthjælpsansøger</v>
      </c>
      <c r="G694" t="s">
        <v>1</v>
      </c>
      <c r="H694" t="e">
        <f>VLOOKUP(Table197101112131415171819[[#This Row],[Abs]],AbsenceTable,2,FALSE)</f>
        <v>#N/A</v>
      </c>
      <c r="I694" t="s">
        <v>2</v>
      </c>
    </row>
    <row r="695" spans="1:9" x14ac:dyDescent="0.25">
      <c r="A695">
        <v>6</v>
      </c>
      <c r="B695" t="str">
        <f>VLOOKUP(Table197101112131415171819[[#This Row],[CG]],CGTable,2,FALSE)</f>
        <v>Sygedagpengemodtager</v>
      </c>
      <c r="C695">
        <v>10</v>
      </c>
      <c r="D695" t="str">
        <f>VLOOKUP(Table197101112131415171819[[#This Row],[PC]],PCTable,2,FALSE)</f>
        <v>Visitationskategori 2</v>
      </c>
      <c r="E695">
        <v>4</v>
      </c>
      <c r="F695" t="str">
        <f>VLOOKUP(Table197101112131415171819[[#This Row],[CC]],CCTable,2,FALSE)</f>
        <v>Kontanthjælpsansøger</v>
      </c>
      <c r="G695" t="s">
        <v>1</v>
      </c>
      <c r="H695" t="e">
        <f>VLOOKUP(Table197101112131415171819[[#This Row],[Abs]],AbsenceTable,2,FALSE)</f>
        <v>#N/A</v>
      </c>
      <c r="I695" t="s">
        <v>3</v>
      </c>
    </row>
    <row r="696" spans="1:9" x14ac:dyDescent="0.25">
      <c r="A696">
        <v>6</v>
      </c>
      <c r="B696" t="str">
        <f>VLOOKUP(Table197101112131415171819[[#This Row],[CG]],CGTable,2,FALSE)</f>
        <v>Sygedagpengemodtager</v>
      </c>
      <c r="C696">
        <v>10</v>
      </c>
      <c r="D696" t="str">
        <f>VLOOKUP(Table197101112131415171819[[#This Row],[PC]],PCTable,2,FALSE)</f>
        <v>Visitationskategori 2</v>
      </c>
      <c r="E696">
        <v>4</v>
      </c>
      <c r="F696" t="str">
        <f>VLOOKUP(Table197101112131415171819[[#This Row],[CC]],CCTable,2,FALSE)</f>
        <v>Kontanthjælpsansøger</v>
      </c>
      <c r="G696" t="s">
        <v>1</v>
      </c>
      <c r="H696" t="e">
        <f>VLOOKUP(Table197101112131415171819[[#This Row],[Abs]],AbsenceTable,2,FALSE)</f>
        <v>#N/A</v>
      </c>
      <c r="I696" t="s">
        <v>4</v>
      </c>
    </row>
    <row r="697" spans="1:9" x14ac:dyDescent="0.25">
      <c r="A697">
        <v>6</v>
      </c>
      <c r="B697" t="str">
        <f>VLOOKUP(Table197101112131415171819[[#This Row],[CG]],CGTable,2,FALSE)</f>
        <v>Sygedagpengemodtager</v>
      </c>
      <c r="C697">
        <v>10</v>
      </c>
      <c r="D697" t="str">
        <f>VLOOKUP(Table197101112131415171819[[#This Row],[PC]],PCTable,2,FALSE)</f>
        <v>Visitationskategori 2</v>
      </c>
      <c r="E697">
        <v>4</v>
      </c>
      <c r="F697" t="str">
        <f>VLOOKUP(Table197101112131415171819[[#This Row],[CC]],CCTable,2,FALSE)</f>
        <v>Kontanthjælpsansøger</v>
      </c>
      <c r="G697">
        <v>17</v>
      </c>
      <c r="H697" t="str">
        <f>VLOOKUP(Table197101112131415171819[[#This Row],[Abs]],AbsenceTable,2,FALSE)</f>
        <v>Barsel inden for 4 uger</v>
      </c>
      <c r="I697" t="s">
        <v>275</v>
      </c>
    </row>
    <row r="698" spans="1:9" x14ac:dyDescent="0.25">
      <c r="A698">
        <v>6</v>
      </c>
      <c r="B698" t="str">
        <f>VLOOKUP(Table197101112131415171819[[#This Row],[CG]],CGTable,2,FALSE)</f>
        <v>Sygedagpengemodtager</v>
      </c>
      <c r="C698">
        <v>10</v>
      </c>
      <c r="D698" t="str">
        <f>VLOOKUP(Table197101112131415171819[[#This Row],[PC]],PCTable,2,FALSE)</f>
        <v>Visitationskategori 2</v>
      </c>
      <c r="E698">
        <v>5</v>
      </c>
      <c r="F698" t="str">
        <f>VLOOKUP(Table197101112131415171819[[#This Row],[CC]],CCTable,2,FALSE)</f>
        <v>Dimittend</v>
      </c>
      <c r="G698" t="s">
        <v>1</v>
      </c>
      <c r="H698" t="e">
        <f>VLOOKUP(Table197101112131415171819[[#This Row],[Abs]],AbsenceTable,2,FALSE)</f>
        <v>#N/A</v>
      </c>
      <c r="I698" t="s">
        <v>2</v>
      </c>
    </row>
    <row r="699" spans="1:9" x14ac:dyDescent="0.25">
      <c r="A699">
        <v>6</v>
      </c>
      <c r="B699" t="str">
        <f>VLOOKUP(Table197101112131415171819[[#This Row],[CG]],CGTable,2,FALSE)</f>
        <v>Sygedagpengemodtager</v>
      </c>
      <c r="C699">
        <v>10</v>
      </c>
      <c r="D699" t="str">
        <f>VLOOKUP(Table197101112131415171819[[#This Row],[PC]],PCTable,2,FALSE)</f>
        <v>Visitationskategori 2</v>
      </c>
      <c r="E699">
        <v>5</v>
      </c>
      <c r="F699" t="str">
        <f>VLOOKUP(Table197101112131415171819[[#This Row],[CC]],CCTable,2,FALSE)</f>
        <v>Dimittend</v>
      </c>
      <c r="G699" t="s">
        <v>1</v>
      </c>
      <c r="H699" t="e">
        <f>VLOOKUP(Table197101112131415171819[[#This Row],[Abs]],AbsenceTable,2,FALSE)</f>
        <v>#N/A</v>
      </c>
      <c r="I699" t="s">
        <v>3</v>
      </c>
    </row>
    <row r="700" spans="1:9" x14ac:dyDescent="0.25">
      <c r="A700">
        <v>6</v>
      </c>
      <c r="B700" t="str">
        <f>VLOOKUP(Table197101112131415171819[[#This Row],[CG]],CGTable,2,FALSE)</f>
        <v>Sygedagpengemodtager</v>
      </c>
      <c r="C700">
        <v>10</v>
      </c>
      <c r="D700" t="str">
        <f>VLOOKUP(Table197101112131415171819[[#This Row],[PC]],PCTable,2,FALSE)</f>
        <v>Visitationskategori 2</v>
      </c>
      <c r="E700">
        <v>5</v>
      </c>
      <c r="F700" t="str">
        <f>VLOOKUP(Table197101112131415171819[[#This Row],[CC]],CCTable,2,FALSE)</f>
        <v>Dimittend</v>
      </c>
      <c r="G700" t="s">
        <v>1</v>
      </c>
      <c r="H700" t="e">
        <f>VLOOKUP(Table197101112131415171819[[#This Row],[Abs]],AbsenceTable,2,FALSE)</f>
        <v>#N/A</v>
      </c>
      <c r="I700" t="s">
        <v>4</v>
      </c>
    </row>
    <row r="701" spans="1:9" x14ac:dyDescent="0.25">
      <c r="A701">
        <v>6</v>
      </c>
      <c r="B701" t="str">
        <f>VLOOKUP(Table197101112131415171819[[#This Row],[CG]],CGTable,2,FALSE)</f>
        <v>Sygedagpengemodtager</v>
      </c>
      <c r="C701">
        <v>10</v>
      </c>
      <c r="D701" t="str">
        <f>VLOOKUP(Table197101112131415171819[[#This Row],[PC]],PCTable,2,FALSE)</f>
        <v>Visitationskategori 2</v>
      </c>
      <c r="E701">
        <v>5</v>
      </c>
      <c r="F701" t="str">
        <f>VLOOKUP(Table197101112131415171819[[#This Row],[CC]],CCTable,2,FALSE)</f>
        <v>Dimittend</v>
      </c>
      <c r="G701">
        <v>17</v>
      </c>
      <c r="H701" t="str">
        <f>VLOOKUP(Table197101112131415171819[[#This Row],[Abs]],AbsenceTable,2,FALSE)</f>
        <v>Barsel inden for 4 uger</v>
      </c>
      <c r="I701" t="s">
        <v>275</v>
      </c>
    </row>
    <row r="702" spans="1:9" x14ac:dyDescent="0.25">
      <c r="A702">
        <v>6</v>
      </c>
      <c r="B702" t="str">
        <f>VLOOKUP(Table197101112131415171819[[#This Row],[CG]],CGTable,2,FALSE)</f>
        <v>Sygedagpengemodtager</v>
      </c>
      <c r="C702">
        <v>10</v>
      </c>
      <c r="D702" t="str">
        <f>VLOOKUP(Table197101112131415171819[[#This Row],[PC]],PCTable,2,FALSE)</f>
        <v>Visitationskategori 2</v>
      </c>
      <c r="E702">
        <v>6</v>
      </c>
      <c r="F702" t="str">
        <f>VLOOKUP(Table197101112131415171819[[#This Row],[CC]],CCTable,2,FALSE)</f>
        <v>Kontanthjælpsansøger i integrationsprogram</v>
      </c>
      <c r="G702" t="s">
        <v>1</v>
      </c>
      <c r="H702" t="e">
        <f>VLOOKUP(Table197101112131415171819[[#This Row],[Abs]],AbsenceTable,2,FALSE)</f>
        <v>#N/A</v>
      </c>
      <c r="I702" t="s">
        <v>2</v>
      </c>
    </row>
    <row r="703" spans="1:9" x14ac:dyDescent="0.25">
      <c r="A703">
        <v>6</v>
      </c>
      <c r="B703" t="str">
        <f>VLOOKUP(Table197101112131415171819[[#This Row],[CG]],CGTable,2,FALSE)</f>
        <v>Sygedagpengemodtager</v>
      </c>
      <c r="C703">
        <v>10</v>
      </c>
      <c r="D703" t="str">
        <f>VLOOKUP(Table197101112131415171819[[#This Row],[PC]],PCTable,2,FALSE)</f>
        <v>Visitationskategori 2</v>
      </c>
      <c r="E703">
        <v>6</v>
      </c>
      <c r="F703" t="str">
        <f>VLOOKUP(Table197101112131415171819[[#This Row],[CC]],CCTable,2,FALSE)</f>
        <v>Kontanthjælpsansøger i integrationsprogram</v>
      </c>
      <c r="G703" t="s">
        <v>1</v>
      </c>
      <c r="H703" t="e">
        <f>VLOOKUP(Table197101112131415171819[[#This Row],[Abs]],AbsenceTable,2,FALSE)</f>
        <v>#N/A</v>
      </c>
      <c r="I703" t="s">
        <v>3</v>
      </c>
    </row>
    <row r="704" spans="1:9" x14ac:dyDescent="0.25">
      <c r="A704">
        <v>6</v>
      </c>
      <c r="B704" t="str">
        <f>VLOOKUP(Table197101112131415171819[[#This Row],[CG]],CGTable,2,FALSE)</f>
        <v>Sygedagpengemodtager</v>
      </c>
      <c r="C704">
        <v>10</v>
      </c>
      <c r="D704" t="str">
        <f>VLOOKUP(Table197101112131415171819[[#This Row],[PC]],PCTable,2,FALSE)</f>
        <v>Visitationskategori 2</v>
      </c>
      <c r="E704">
        <v>6</v>
      </c>
      <c r="F704" t="str">
        <f>VLOOKUP(Table197101112131415171819[[#This Row],[CC]],CCTable,2,FALSE)</f>
        <v>Kontanthjælpsansøger i integrationsprogram</v>
      </c>
      <c r="G704" t="s">
        <v>1</v>
      </c>
      <c r="H704" t="e">
        <f>VLOOKUP(Table197101112131415171819[[#This Row],[Abs]],AbsenceTable,2,FALSE)</f>
        <v>#N/A</v>
      </c>
      <c r="I704" t="s">
        <v>4</v>
      </c>
    </row>
    <row r="705" spans="1:9" x14ac:dyDescent="0.25">
      <c r="A705">
        <v>6</v>
      </c>
      <c r="B705" t="str">
        <f>VLOOKUP(Table197101112131415171819[[#This Row],[CG]],CGTable,2,FALSE)</f>
        <v>Sygedagpengemodtager</v>
      </c>
      <c r="C705">
        <v>10</v>
      </c>
      <c r="D705" t="str">
        <f>VLOOKUP(Table197101112131415171819[[#This Row],[PC]],PCTable,2,FALSE)</f>
        <v>Visitationskategori 2</v>
      </c>
      <c r="E705">
        <v>6</v>
      </c>
      <c r="F705" t="str">
        <f>VLOOKUP(Table197101112131415171819[[#This Row],[CC]],CCTable,2,FALSE)</f>
        <v>Kontanthjælpsansøger i integrationsprogram</v>
      </c>
      <c r="G705">
        <v>17</v>
      </c>
      <c r="H705" t="str">
        <f>VLOOKUP(Table197101112131415171819[[#This Row],[Abs]],AbsenceTable,2,FALSE)</f>
        <v>Barsel inden for 4 uger</v>
      </c>
      <c r="I705" t="s">
        <v>275</v>
      </c>
    </row>
    <row r="706" spans="1:9" x14ac:dyDescent="0.25">
      <c r="A706">
        <v>6</v>
      </c>
      <c r="B706" t="str">
        <f>VLOOKUP(Table197101112131415171819[[#This Row],[CG]],CGTable,2,FALSE)</f>
        <v>Sygedagpengemodtager</v>
      </c>
      <c r="C706">
        <v>10</v>
      </c>
      <c r="D706" t="str">
        <f>VLOOKUP(Table197101112131415171819[[#This Row],[PC]],PCTable,2,FALSE)</f>
        <v>Visitationskategori 2</v>
      </c>
      <c r="E706">
        <v>7</v>
      </c>
      <c r="F706" t="str">
        <f>VLOOKUP(Table197101112131415171819[[#This Row],[CC]],CCTable,2,FALSE)</f>
        <v>Kontanthjælpsmodtager i integrationsprogram</v>
      </c>
      <c r="G706" t="s">
        <v>1</v>
      </c>
      <c r="H706" t="e">
        <f>VLOOKUP(Table197101112131415171819[[#This Row],[Abs]],AbsenceTable,2,FALSE)</f>
        <v>#N/A</v>
      </c>
      <c r="I706" t="s">
        <v>2</v>
      </c>
    </row>
    <row r="707" spans="1:9" x14ac:dyDescent="0.25">
      <c r="A707">
        <v>6</v>
      </c>
      <c r="B707" t="str">
        <f>VLOOKUP(Table197101112131415171819[[#This Row],[CG]],CGTable,2,FALSE)</f>
        <v>Sygedagpengemodtager</v>
      </c>
      <c r="C707">
        <v>10</v>
      </c>
      <c r="D707" t="str">
        <f>VLOOKUP(Table197101112131415171819[[#This Row],[PC]],PCTable,2,FALSE)</f>
        <v>Visitationskategori 2</v>
      </c>
      <c r="E707">
        <v>7</v>
      </c>
      <c r="F707" t="str">
        <f>VLOOKUP(Table197101112131415171819[[#This Row],[CC]],CCTable,2,FALSE)</f>
        <v>Kontanthjælpsmodtager i integrationsprogram</v>
      </c>
      <c r="G707" t="s">
        <v>1</v>
      </c>
      <c r="H707" t="e">
        <f>VLOOKUP(Table197101112131415171819[[#This Row],[Abs]],AbsenceTable,2,FALSE)</f>
        <v>#N/A</v>
      </c>
      <c r="I707" t="s">
        <v>3</v>
      </c>
    </row>
    <row r="708" spans="1:9" x14ac:dyDescent="0.25">
      <c r="A708">
        <v>6</v>
      </c>
      <c r="B708" t="str">
        <f>VLOOKUP(Table197101112131415171819[[#This Row],[CG]],CGTable,2,FALSE)</f>
        <v>Sygedagpengemodtager</v>
      </c>
      <c r="C708">
        <v>10</v>
      </c>
      <c r="D708" t="str">
        <f>VLOOKUP(Table197101112131415171819[[#This Row],[PC]],PCTable,2,FALSE)</f>
        <v>Visitationskategori 2</v>
      </c>
      <c r="E708">
        <v>7</v>
      </c>
      <c r="F708" t="str">
        <f>VLOOKUP(Table197101112131415171819[[#This Row],[CC]],CCTable,2,FALSE)</f>
        <v>Kontanthjælpsmodtager i integrationsprogram</v>
      </c>
      <c r="G708" t="s">
        <v>1</v>
      </c>
      <c r="H708" t="e">
        <f>VLOOKUP(Table197101112131415171819[[#This Row],[Abs]],AbsenceTable,2,FALSE)</f>
        <v>#N/A</v>
      </c>
      <c r="I708" t="s">
        <v>4</v>
      </c>
    </row>
    <row r="709" spans="1:9" x14ac:dyDescent="0.25">
      <c r="A709">
        <v>6</v>
      </c>
      <c r="B709" t="str">
        <f>VLOOKUP(Table197101112131415171819[[#This Row],[CG]],CGTable,2,FALSE)</f>
        <v>Sygedagpengemodtager</v>
      </c>
      <c r="C709">
        <v>10</v>
      </c>
      <c r="D709" t="str">
        <f>VLOOKUP(Table197101112131415171819[[#This Row],[PC]],PCTable,2,FALSE)</f>
        <v>Visitationskategori 2</v>
      </c>
      <c r="E709">
        <v>7</v>
      </c>
      <c r="F709" t="str">
        <f>VLOOKUP(Table197101112131415171819[[#This Row],[CC]],CCTable,2,FALSE)</f>
        <v>Kontanthjælpsmodtager i integrationsprogram</v>
      </c>
      <c r="G709">
        <v>17</v>
      </c>
      <c r="H709" t="str">
        <f>VLOOKUP(Table197101112131415171819[[#This Row],[Abs]],AbsenceTable,2,FALSE)</f>
        <v>Barsel inden for 4 uger</v>
      </c>
      <c r="I709" t="s">
        <v>275</v>
      </c>
    </row>
    <row r="710" spans="1:9" x14ac:dyDescent="0.25">
      <c r="A710">
        <v>6</v>
      </c>
      <c r="B710" t="str">
        <f>VLOOKUP(Table197101112131415171819[[#This Row],[CG]],CGTable,2,FALSE)</f>
        <v>Sygedagpengemodtager</v>
      </c>
      <c r="C710">
        <v>10</v>
      </c>
      <c r="D710" t="str">
        <f>VLOOKUP(Table197101112131415171819[[#This Row],[PC]],PCTable,2,FALSE)</f>
        <v>Visitationskategori 2</v>
      </c>
      <c r="E710">
        <v>8</v>
      </c>
      <c r="F710" t="str">
        <f>VLOOKUP(Table197101112131415171819[[#This Row],[CC]],CCTable,2,FALSE)</f>
        <v>Uddannelseshjælpsansøger</v>
      </c>
      <c r="G710" t="s">
        <v>1</v>
      </c>
      <c r="H710" t="e">
        <f>VLOOKUP(Table197101112131415171819[[#This Row],[Abs]],AbsenceTable,2,FALSE)</f>
        <v>#N/A</v>
      </c>
      <c r="I710" t="s">
        <v>2</v>
      </c>
    </row>
    <row r="711" spans="1:9" x14ac:dyDescent="0.25">
      <c r="A711">
        <v>6</v>
      </c>
      <c r="B711" t="str">
        <f>VLOOKUP(Table197101112131415171819[[#This Row],[CG]],CGTable,2,FALSE)</f>
        <v>Sygedagpengemodtager</v>
      </c>
      <c r="C711">
        <v>10</v>
      </c>
      <c r="D711" t="str">
        <f>VLOOKUP(Table197101112131415171819[[#This Row],[PC]],PCTable,2,FALSE)</f>
        <v>Visitationskategori 2</v>
      </c>
      <c r="E711">
        <v>8</v>
      </c>
      <c r="F711" t="str">
        <f>VLOOKUP(Table197101112131415171819[[#This Row],[CC]],CCTable,2,FALSE)</f>
        <v>Uddannelseshjælpsansøger</v>
      </c>
      <c r="G711" t="s">
        <v>1</v>
      </c>
      <c r="H711" t="e">
        <f>VLOOKUP(Table197101112131415171819[[#This Row],[Abs]],AbsenceTable,2,FALSE)</f>
        <v>#N/A</v>
      </c>
      <c r="I711" t="s">
        <v>3</v>
      </c>
    </row>
    <row r="712" spans="1:9" x14ac:dyDescent="0.25">
      <c r="A712">
        <v>6</v>
      </c>
      <c r="B712" t="str">
        <f>VLOOKUP(Table197101112131415171819[[#This Row],[CG]],CGTable,2,FALSE)</f>
        <v>Sygedagpengemodtager</v>
      </c>
      <c r="C712">
        <v>10</v>
      </c>
      <c r="D712" t="str">
        <f>VLOOKUP(Table197101112131415171819[[#This Row],[PC]],PCTable,2,FALSE)</f>
        <v>Visitationskategori 2</v>
      </c>
      <c r="E712">
        <v>8</v>
      </c>
      <c r="F712" t="str">
        <f>VLOOKUP(Table197101112131415171819[[#This Row],[CC]],CCTable,2,FALSE)</f>
        <v>Uddannelseshjælpsansøger</v>
      </c>
      <c r="G712" t="s">
        <v>1</v>
      </c>
      <c r="H712" t="e">
        <f>VLOOKUP(Table197101112131415171819[[#This Row],[Abs]],AbsenceTable,2,FALSE)</f>
        <v>#N/A</v>
      </c>
      <c r="I712" t="s">
        <v>4</v>
      </c>
    </row>
    <row r="713" spans="1:9" x14ac:dyDescent="0.25">
      <c r="A713">
        <v>6</v>
      </c>
      <c r="B713" t="str">
        <f>VLOOKUP(Table197101112131415171819[[#This Row],[CG]],CGTable,2,FALSE)</f>
        <v>Sygedagpengemodtager</v>
      </c>
      <c r="C713">
        <v>10</v>
      </c>
      <c r="D713" t="str">
        <f>VLOOKUP(Table197101112131415171819[[#This Row],[PC]],PCTable,2,FALSE)</f>
        <v>Visitationskategori 2</v>
      </c>
      <c r="E713">
        <v>8</v>
      </c>
      <c r="F713" t="str">
        <f>VLOOKUP(Table197101112131415171819[[#This Row],[CC]],CCTable,2,FALSE)</f>
        <v>Uddannelseshjælpsansøger</v>
      </c>
      <c r="G713">
        <v>17</v>
      </c>
      <c r="H713" t="str">
        <f>VLOOKUP(Table197101112131415171819[[#This Row],[Abs]],AbsenceTable,2,FALSE)</f>
        <v>Barsel inden for 4 uger</v>
      </c>
      <c r="I713" t="s">
        <v>275</v>
      </c>
    </row>
    <row r="714" spans="1:9" x14ac:dyDescent="0.25">
      <c r="A714">
        <v>6</v>
      </c>
      <c r="B714" t="str">
        <f>VLOOKUP(Table197101112131415171819[[#This Row],[CG]],CGTable,2,FALSE)</f>
        <v>Sygedagpengemodtager</v>
      </c>
      <c r="C714">
        <v>10</v>
      </c>
      <c r="D714" t="str">
        <f>VLOOKUP(Table197101112131415171819[[#This Row],[PC]],PCTable,2,FALSE)</f>
        <v>Visitationskategori 2</v>
      </c>
      <c r="E714">
        <v>9</v>
      </c>
      <c r="F714" t="str">
        <f>VLOOKUP(Table197101112131415171819[[#This Row],[CC]],CCTable,2,FALSE)</f>
        <v>Uddannelseshjælpsmodtager</v>
      </c>
      <c r="G714" t="s">
        <v>1</v>
      </c>
      <c r="H714" t="e">
        <f>VLOOKUP(Table197101112131415171819[[#This Row],[Abs]],AbsenceTable,2,FALSE)</f>
        <v>#N/A</v>
      </c>
      <c r="I714" t="s">
        <v>2</v>
      </c>
    </row>
    <row r="715" spans="1:9" x14ac:dyDescent="0.25">
      <c r="A715">
        <v>6</v>
      </c>
      <c r="B715" t="str">
        <f>VLOOKUP(Table197101112131415171819[[#This Row],[CG]],CGTable,2,FALSE)</f>
        <v>Sygedagpengemodtager</v>
      </c>
      <c r="C715">
        <v>10</v>
      </c>
      <c r="D715" t="str">
        <f>VLOOKUP(Table197101112131415171819[[#This Row],[PC]],PCTable,2,FALSE)</f>
        <v>Visitationskategori 2</v>
      </c>
      <c r="E715">
        <v>9</v>
      </c>
      <c r="F715" t="str">
        <f>VLOOKUP(Table197101112131415171819[[#This Row],[CC]],CCTable,2,FALSE)</f>
        <v>Uddannelseshjælpsmodtager</v>
      </c>
      <c r="G715" t="s">
        <v>1</v>
      </c>
      <c r="H715" t="e">
        <f>VLOOKUP(Table197101112131415171819[[#This Row],[Abs]],AbsenceTable,2,FALSE)</f>
        <v>#N/A</v>
      </c>
      <c r="I715" t="s">
        <v>3</v>
      </c>
    </row>
    <row r="716" spans="1:9" x14ac:dyDescent="0.25">
      <c r="A716">
        <v>6</v>
      </c>
      <c r="B716" t="str">
        <f>VLOOKUP(Table197101112131415171819[[#This Row],[CG]],CGTable,2,FALSE)</f>
        <v>Sygedagpengemodtager</v>
      </c>
      <c r="C716">
        <v>10</v>
      </c>
      <c r="D716" t="str">
        <f>VLOOKUP(Table197101112131415171819[[#This Row],[PC]],PCTable,2,FALSE)</f>
        <v>Visitationskategori 2</v>
      </c>
      <c r="E716">
        <v>9</v>
      </c>
      <c r="F716" t="str">
        <f>VLOOKUP(Table197101112131415171819[[#This Row],[CC]],CCTable,2,FALSE)</f>
        <v>Uddannelseshjælpsmodtager</v>
      </c>
      <c r="G716" t="s">
        <v>1</v>
      </c>
      <c r="H716" t="e">
        <f>VLOOKUP(Table197101112131415171819[[#This Row],[Abs]],AbsenceTable,2,FALSE)</f>
        <v>#N/A</v>
      </c>
      <c r="I716" t="s">
        <v>4</v>
      </c>
    </row>
    <row r="717" spans="1:9" x14ac:dyDescent="0.25">
      <c r="A717">
        <v>6</v>
      </c>
      <c r="B717" t="str">
        <f>VLOOKUP(Table197101112131415171819[[#This Row],[CG]],CGTable,2,FALSE)</f>
        <v>Sygedagpengemodtager</v>
      </c>
      <c r="C717">
        <v>10</v>
      </c>
      <c r="D717" t="str">
        <f>VLOOKUP(Table197101112131415171819[[#This Row],[PC]],PCTable,2,FALSE)</f>
        <v>Visitationskategori 2</v>
      </c>
      <c r="E717">
        <v>9</v>
      </c>
      <c r="F717" t="str">
        <f>VLOOKUP(Table197101112131415171819[[#This Row],[CC]],CCTable,2,FALSE)</f>
        <v>Uddannelseshjælpsmodtager</v>
      </c>
      <c r="G717">
        <v>17</v>
      </c>
      <c r="H717" t="str">
        <f>VLOOKUP(Table197101112131415171819[[#This Row],[Abs]],AbsenceTable,2,FALSE)</f>
        <v>Barsel inden for 4 uger</v>
      </c>
      <c r="I717" t="s">
        <v>275</v>
      </c>
    </row>
    <row r="718" spans="1:9" x14ac:dyDescent="0.25">
      <c r="A718">
        <v>6</v>
      </c>
      <c r="B718" t="str">
        <f>VLOOKUP(Table197101112131415171819[[#This Row],[CG]],CGTable,2,FALSE)</f>
        <v>Sygedagpengemodtager</v>
      </c>
      <c r="C718">
        <v>10</v>
      </c>
      <c r="D718" t="str">
        <f>VLOOKUP(Table197101112131415171819[[#This Row],[PC]],PCTable,2,FALSE)</f>
        <v>Visitationskategori 2</v>
      </c>
      <c r="E718">
        <v>12</v>
      </c>
      <c r="F718" t="str">
        <f>VLOOKUP(Table197101112131415171819[[#This Row],[CC]],CCTable,2,FALSE)</f>
        <v>Overgangsydelsesansøger omfattet af LAB</v>
      </c>
      <c r="G718" t="s">
        <v>1</v>
      </c>
      <c r="H718" t="e">
        <f>VLOOKUP(Table197101112131415171819[[#This Row],[Abs]],AbsenceTable,2,FALSE)</f>
        <v>#N/A</v>
      </c>
      <c r="I718" t="s">
        <v>2</v>
      </c>
    </row>
    <row r="719" spans="1:9" x14ac:dyDescent="0.25">
      <c r="A719">
        <v>6</v>
      </c>
      <c r="B719" t="str">
        <f>VLOOKUP(Table197101112131415171819[[#This Row],[CG]],CGTable,2,FALSE)</f>
        <v>Sygedagpengemodtager</v>
      </c>
      <c r="C719">
        <v>10</v>
      </c>
      <c r="D719" t="str">
        <f>VLOOKUP(Table197101112131415171819[[#This Row],[PC]],PCTable,2,FALSE)</f>
        <v>Visitationskategori 2</v>
      </c>
      <c r="E719">
        <v>12</v>
      </c>
      <c r="F719" t="str">
        <f>VLOOKUP(Table197101112131415171819[[#This Row],[CC]],CCTable,2,FALSE)</f>
        <v>Overgangsydelsesansøger omfattet af LAB</v>
      </c>
      <c r="G719" t="s">
        <v>1</v>
      </c>
      <c r="H719" t="e">
        <f>VLOOKUP(Table197101112131415171819[[#This Row],[Abs]],AbsenceTable,2,FALSE)</f>
        <v>#N/A</v>
      </c>
      <c r="I719" t="s">
        <v>3</v>
      </c>
    </row>
    <row r="720" spans="1:9" x14ac:dyDescent="0.25">
      <c r="A720">
        <v>6</v>
      </c>
      <c r="B720" t="str">
        <f>VLOOKUP(Table197101112131415171819[[#This Row],[CG]],CGTable,2,FALSE)</f>
        <v>Sygedagpengemodtager</v>
      </c>
      <c r="C720">
        <v>10</v>
      </c>
      <c r="D720" t="str">
        <f>VLOOKUP(Table197101112131415171819[[#This Row],[PC]],PCTable,2,FALSE)</f>
        <v>Visitationskategori 2</v>
      </c>
      <c r="E720">
        <v>12</v>
      </c>
      <c r="F720" t="str">
        <f>VLOOKUP(Table197101112131415171819[[#This Row],[CC]],CCTable,2,FALSE)</f>
        <v>Overgangsydelsesansøger omfattet af LAB</v>
      </c>
      <c r="G720" t="s">
        <v>1</v>
      </c>
      <c r="H720" t="e">
        <f>VLOOKUP(Table197101112131415171819[[#This Row],[Abs]],AbsenceTable,2,FALSE)</f>
        <v>#N/A</v>
      </c>
      <c r="I720" t="s">
        <v>4</v>
      </c>
    </row>
    <row r="721" spans="1:9" x14ac:dyDescent="0.25">
      <c r="A721">
        <v>6</v>
      </c>
      <c r="B721" t="str">
        <f>VLOOKUP(Table197101112131415171819[[#This Row],[CG]],CGTable,2,FALSE)</f>
        <v>Sygedagpengemodtager</v>
      </c>
      <c r="C721">
        <v>10</v>
      </c>
      <c r="D721" t="str">
        <f>VLOOKUP(Table197101112131415171819[[#This Row],[PC]],PCTable,2,FALSE)</f>
        <v>Visitationskategori 2</v>
      </c>
      <c r="E721">
        <v>12</v>
      </c>
      <c r="F721" t="str">
        <f>VLOOKUP(Table197101112131415171819[[#This Row],[CC]],CCTable,2,FALSE)</f>
        <v>Overgangsydelsesansøger omfattet af LAB</v>
      </c>
      <c r="G721">
        <v>17</v>
      </c>
      <c r="H721" t="str">
        <f>VLOOKUP(Table197101112131415171819[[#This Row],[Abs]],AbsenceTable,2,FALSE)</f>
        <v>Barsel inden for 4 uger</v>
      </c>
      <c r="I721" t="s">
        <v>275</v>
      </c>
    </row>
    <row r="722" spans="1:9" x14ac:dyDescent="0.25">
      <c r="A722">
        <v>6</v>
      </c>
      <c r="B722" t="str">
        <f>VLOOKUP(Table197101112131415171819[[#This Row],[CG]],CGTable,2,FALSE)</f>
        <v>Sygedagpengemodtager</v>
      </c>
      <c r="C722">
        <v>10</v>
      </c>
      <c r="D722" t="str">
        <f>VLOOKUP(Table197101112131415171819[[#This Row],[PC]],PCTable,2,FALSE)</f>
        <v>Visitationskategori 2</v>
      </c>
      <c r="E722">
        <v>13</v>
      </c>
      <c r="F722" t="str">
        <f>VLOOKUP(Table197101112131415171819[[#This Row],[CC]],CCTable,2,FALSE)</f>
        <v>Overgangsydelsesmodtager omfattet af LAB</v>
      </c>
      <c r="G722" t="s">
        <v>1</v>
      </c>
      <c r="H722" t="e">
        <f>VLOOKUP(Table197101112131415171819[[#This Row],[Abs]],AbsenceTable,2,FALSE)</f>
        <v>#N/A</v>
      </c>
      <c r="I722" t="s">
        <v>2</v>
      </c>
    </row>
    <row r="723" spans="1:9" x14ac:dyDescent="0.25">
      <c r="A723">
        <v>6</v>
      </c>
      <c r="B723" t="str">
        <f>VLOOKUP(Table197101112131415171819[[#This Row],[CG]],CGTable,2,FALSE)</f>
        <v>Sygedagpengemodtager</v>
      </c>
      <c r="C723">
        <v>10</v>
      </c>
      <c r="D723" t="str">
        <f>VLOOKUP(Table197101112131415171819[[#This Row],[PC]],PCTable,2,FALSE)</f>
        <v>Visitationskategori 2</v>
      </c>
      <c r="E723">
        <v>13</v>
      </c>
      <c r="F723" t="str">
        <f>VLOOKUP(Table197101112131415171819[[#This Row],[CC]],CCTable,2,FALSE)</f>
        <v>Overgangsydelsesmodtager omfattet af LAB</v>
      </c>
      <c r="G723" t="s">
        <v>1</v>
      </c>
      <c r="H723" t="e">
        <f>VLOOKUP(Table197101112131415171819[[#This Row],[Abs]],AbsenceTable,2,FALSE)</f>
        <v>#N/A</v>
      </c>
      <c r="I723" t="s">
        <v>3</v>
      </c>
    </row>
    <row r="724" spans="1:9" x14ac:dyDescent="0.25">
      <c r="A724">
        <v>6</v>
      </c>
      <c r="B724" t="str">
        <f>VLOOKUP(Table197101112131415171819[[#This Row],[CG]],CGTable,2,FALSE)</f>
        <v>Sygedagpengemodtager</v>
      </c>
      <c r="C724">
        <v>10</v>
      </c>
      <c r="D724" t="str">
        <f>VLOOKUP(Table197101112131415171819[[#This Row],[PC]],PCTable,2,FALSE)</f>
        <v>Visitationskategori 2</v>
      </c>
      <c r="E724">
        <v>13</v>
      </c>
      <c r="F724" t="str">
        <f>VLOOKUP(Table197101112131415171819[[#This Row],[CC]],CCTable,2,FALSE)</f>
        <v>Overgangsydelsesmodtager omfattet af LAB</v>
      </c>
      <c r="G724" t="s">
        <v>1</v>
      </c>
      <c r="H724" t="e">
        <f>VLOOKUP(Table197101112131415171819[[#This Row],[Abs]],AbsenceTable,2,FALSE)</f>
        <v>#N/A</v>
      </c>
      <c r="I724" t="s">
        <v>4</v>
      </c>
    </row>
    <row r="725" spans="1:9" x14ac:dyDescent="0.25">
      <c r="A725">
        <v>6</v>
      </c>
      <c r="B725" t="str">
        <f>VLOOKUP(Table197101112131415171819[[#This Row],[CG]],CGTable,2,FALSE)</f>
        <v>Sygedagpengemodtager</v>
      </c>
      <c r="C725">
        <v>10</v>
      </c>
      <c r="D725" t="str">
        <f>VLOOKUP(Table197101112131415171819[[#This Row],[PC]],PCTable,2,FALSE)</f>
        <v>Visitationskategori 2</v>
      </c>
      <c r="E725">
        <v>13</v>
      </c>
      <c r="F725" t="str">
        <f>VLOOKUP(Table197101112131415171819[[#This Row],[CC]],CCTable,2,FALSE)</f>
        <v>Overgangsydelsesmodtager omfattet af LAB</v>
      </c>
      <c r="G725">
        <v>17</v>
      </c>
      <c r="H725" t="str">
        <f>VLOOKUP(Table197101112131415171819[[#This Row],[Abs]],AbsenceTable,2,FALSE)</f>
        <v>Barsel inden for 4 uger</v>
      </c>
      <c r="I725" t="s">
        <v>275</v>
      </c>
    </row>
    <row r="726" spans="1:9" x14ac:dyDescent="0.25">
      <c r="A726">
        <v>6</v>
      </c>
      <c r="B726" t="str">
        <f>VLOOKUP(Table197101112131415171819[[#This Row],[CG]],CGTable,2,FALSE)</f>
        <v>Sygedagpengemodtager</v>
      </c>
      <c r="C726">
        <v>10</v>
      </c>
      <c r="D726" t="str">
        <f>VLOOKUP(Table197101112131415171819[[#This Row],[PC]],PCTable,2,FALSE)</f>
        <v>Visitationskategori 2</v>
      </c>
      <c r="E726">
        <v>14</v>
      </c>
      <c r="F726" t="str">
        <f>VLOOKUP(Table197101112131415171819[[#This Row],[CC]],CCTable,2,FALSE)</f>
        <v>Selvforsørgelses-/hjemrejsesydelsesansøger efter INL</v>
      </c>
      <c r="G726" t="s">
        <v>1</v>
      </c>
      <c r="H726" t="e">
        <f>VLOOKUP(Table197101112131415171819[[#This Row],[Abs]],AbsenceTable,2,FALSE)</f>
        <v>#N/A</v>
      </c>
      <c r="I726" t="s">
        <v>2</v>
      </c>
    </row>
    <row r="727" spans="1:9" x14ac:dyDescent="0.25">
      <c r="A727">
        <v>6</v>
      </c>
      <c r="B727" t="str">
        <f>VLOOKUP(Table197101112131415171819[[#This Row],[CG]],CGTable,2,FALSE)</f>
        <v>Sygedagpengemodtager</v>
      </c>
      <c r="C727">
        <v>10</v>
      </c>
      <c r="D727" t="str">
        <f>VLOOKUP(Table197101112131415171819[[#This Row],[PC]],PCTable,2,FALSE)</f>
        <v>Visitationskategori 2</v>
      </c>
      <c r="E727">
        <v>14</v>
      </c>
      <c r="F727" t="str">
        <f>VLOOKUP(Table197101112131415171819[[#This Row],[CC]],CCTable,2,FALSE)</f>
        <v>Selvforsørgelses-/hjemrejsesydelsesansøger efter INL</v>
      </c>
      <c r="G727" t="s">
        <v>1</v>
      </c>
      <c r="H727" t="e">
        <f>VLOOKUP(Table197101112131415171819[[#This Row],[Abs]],AbsenceTable,2,FALSE)</f>
        <v>#N/A</v>
      </c>
      <c r="I727" t="s">
        <v>3</v>
      </c>
    </row>
    <row r="728" spans="1:9" x14ac:dyDescent="0.25">
      <c r="A728">
        <v>6</v>
      </c>
      <c r="B728" t="str">
        <f>VLOOKUP(Table197101112131415171819[[#This Row],[CG]],CGTable,2,FALSE)</f>
        <v>Sygedagpengemodtager</v>
      </c>
      <c r="C728">
        <v>10</v>
      </c>
      <c r="D728" t="str">
        <f>VLOOKUP(Table197101112131415171819[[#This Row],[PC]],PCTable,2,FALSE)</f>
        <v>Visitationskategori 2</v>
      </c>
      <c r="E728">
        <v>14</v>
      </c>
      <c r="F728" t="str">
        <f>VLOOKUP(Table197101112131415171819[[#This Row],[CC]],CCTable,2,FALSE)</f>
        <v>Selvforsørgelses-/hjemrejsesydelsesansøger efter INL</v>
      </c>
      <c r="G728" t="s">
        <v>1</v>
      </c>
      <c r="H728" t="e">
        <f>VLOOKUP(Table197101112131415171819[[#This Row],[Abs]],AbsenceTable,2,FALSE)</f>
        <v>#N/A</v>
      </c>
      <c r="I728" t="s">
        <v>4</v>
      </c>
    </row>
    <row r="729" spans="1:9" x14ac:dyDescent="0.25">
      <c r="A729">
        <v>6</v>
      </c>
      <c r="B729" t="str">
        <f>VLOOKUP(Table197101112131415171819[[#This Row],[CG]],CGTable,2,FALSE)</f>
        <v>Sygedagpengemodtager</v>
      </c>
      <c r="C729">
        <v>10</v>
      </c>
      <c r="D729" t="str">
        <f>VLOOKUP(Table197101112131415171819[[#This Row],[PC]],PCTable,2,FALSE)</f>
        <v>Visitationskategori 2</v>
      </c>
      <c r="E729">
        <v>14</v>
      </c>
      <c r="F729" t="str">
        <f>VLOOKUP(Table197101112131415171819[[#This Row],[CC]],CCTable,2,FALSE)</f>
        <v>Selvforsørgelses-/hjemrejsesydelsesansøger efter INL</v>
      </c>
      <c r="G729">
        <v>17</v>
      </c>
      <c r="H729" t="str">
        <f>VLOOKUP(Table197101112131415171819[[#This Row],[Abs]],AbsenceTable,2,FALSE)</f>
        <v>Barsel inden for 4 uger</v>
      </c>
      <c r="I729" t="s">
        <v>275</v>
      </c>
    </row>
    <row r="730" spans="1:9" x14ac:dyDescent="0.25">
      <c r="A730">
        <v>6</v>
      </c>
      <c r="B730" t="str">
        <f>VLOOKUP(Table197101112131415171819[[#This Row],[CG]],CGTable,2,FALSE)</f>
        <v>Sygedagpengemodtager</v>
      </c>
      <c r="C730">
        <v>10</v>
      </c>
      <c r="D730" t="str">
        <f>VLOOKUP(Table197101112131415171819[[#This Row],[PC]],PCTable,2,FALSE)</f>
        <v>Visitationskategori 2</v>
      </c>
      <c r="E730">
        <v>15</v>
      </c>
      <c r="F730" t="str">
        <f>VLOOKUP(Table197101112131415171819[[#This Row],[CC]],CCTable,2,FALSE)</f>
        <v>Selvforsørgelses-/hjemrejsesydelsesmodtager efter INL</v>
      </c>
      <c r="G730" t="s">
        <v>1</v>
      </c>
      <c r="H730" t="e">
        <f>VLOOKUP(Table197101112131415171819[[#This Row],[Abs]],AbsenceTable,2,FALSE)</f>
        <v>#N/A</v>
      </c>
      <c r="I730" t="s">
        <v>2</v>
      </c>
    </row>
    <row r="731" spans="1:9" x14ac:dyDescent="0.25">
      <c r="A731">
        <v>6</v>
      </c>
      <c r="B731" t="str">
        <f>VLOOKUP(Table197101112131415171819[[#This Row],[CG]],CGTable,2,FALSE)</f>
        <v>Sygedagpengemodtager</v>
      </c>
      <c r="C731">
        <v>10</v>
      </c>
      <c r="D731" t="str">
        <f>VLOOKUP(Table197101112131415171819[[#This Row],[PC]],PCTable,2,FALSE)</f>
        <v>Visitationskategori 2</v>
      </c>
      <c r="E731">
        <v>15</v>
      </c>
      <c r="F731" t="str">
        <f>VLOOKUP(Table197101112131415171819[[#This Row],[CC]],CCTable,2,FALSE)</f>
        <v>Selvforsørgelses-/hjemrejsesydelsesmodtager efter INL</v>
      </c>
      <c r="G731" t="s">
        <v>1</v>
      </c>
      <c r="H731" t="e">
        <f>VLOOKUP(Table197101112131415171819[[#This Row],[Abs]],AbsenceTable,2,FALSE)</f>
        <v>#N/A</v>
      </c>
      <c r="I731" t="s">
        <v>3</v>
      </c>
    </row>
    <row r="732" spans="1:9" x14ac:dyDescent="0.25">
      <c r="A732">
        <v>6</v>
      </c>
      <c r="B732" t="str">
        <f>VLOOKUP(Table197101112131415171819[[#This Row],[CG]],CGTable,2,FALSE)</f>
        <v>Sygedagpengemodtager</v>
      </c>
      <c r="C732">
        <v>10</v>
      </c>
      <c r="D732" t="str">
        <f>VLOOKUP(Table197101112131415171819[[#This Row],[PC]],PCTable,2,FALSE)</f>
        <v>Visitationskategori 2</v>
      </c>
      <c r="E732">
        <v>15</v>
      </c>
      <c r="F732" t="str">
        <f>VLOOKUP(Table197101112131415171819[[#This Row],[CC]],CCTable,2,FALSE)</f>
        <v>Selvforsørgelses-/hjemrejsesydelsesmodtager efter INL</v>
      </c>
      <c r="G732" t="s">
        <v>1</v>
      </c>
      <c r="H732" t="e">
        <f>VLOOKUP(Table197101112131415171819[[#This Row],[Abs]],AbsenceTable,2,FALSE)</f>
        <v>#N/A</v>
      </c>
      <c r="I732" t="s">
        <v>4</v>
      </c>
    </row>
    <row r="733" spans="1:9" x14ac:dyDescent="0.25">
      <c r="A733">
        <v>6</v>
      </c>
      <c r="B733" t="str">
        <f>VLOOKUP(Table197101112131415171819[[#This Row],[CG]],CGTable,2,FALSE)</f>
        <v>Sygedagpengemodtager</v>
      </c>
      <c r="C733">
        <v>10</v>
      </c>
      <c r="D733" t="str">
        <f>VLOOKUP(Table197101112131415171819[[#This Row],[PC]],PCTable,2,FALSE)</f>
        <v>Visitationskategori 2</v>
      </c>
      <c r="E733">
        <v>15</v>
      </c>
      <c r="F733" t="str">
        <f>VLOOKUP(Table197101112131415171819[[#This Row],[CC]],CCTable,2,FALSE)</f>
        <v>Selvforsørgelses-/hjemrejsesydelsesmodtager efter INL</v>
      </c>
      <c r="G733">
        <v>17</v>
      </c>
      <c r="H733" t="str">
        <f>VLOOKUP(Table197101112131415171819[[#This Row],[Abs]],AbsenceTable,2,FALSE)</f>
        <v>Barsel inden for 4 uger</v>
      </c>
      <c r="I733" t="s">
        <v>275</v>
      </c>
    </row>
    <row r="734" spans="1:9" x14ac:dyDescent="0.25">
      <c r="A734">
        <v>6</v>
      </c>
      <c r="B734" t="str">
        <f>VLOOKUP(Table197101112131415171819[[#This Row],[CG]],CGTable,2,FALSE)</f>
        <v>Sygedagpengemodtager</v>
      </c>
      <c r="C734">
        <v>10</v>
      </c>
      <c r="D734" t="str">
        <f>VLOOKUP(Table197101112131415171819[[#This Row],[PC]],PCTable,2,FALSE)</f>
        <v>Visitationskategori 2</v>
      </c>
      <c r="E734">
        <v>16</v>
      </c>
      <c r="F734" t="str">
        <f>VLOOKUP(Table197101112131415171819[[#This Row],[CC]],CCTable,2,FALSE)</f>
        <v>Uddannelsespålæg - Overgangsydelsesansøger efter LAB</v>
      </c>
      <c r="G734" t="s">
        <v>1</v>
      </c>
      <c r="H734" t="e">
        <f>VLOOKUP(Table197101112131415171819[[#This Row],[Abs]],AbsenceTable,2,FALSE)</f>
        <v>#N/A</v>
      </c>
      <c r="I734" t="s">
        <v>2</v>
      </c>
    </row>
    <row r="735" spans="1:9" x14ac:dyDescent="0.25">
      <c r="A735">
        <v>6</v>
      </c>
      <c r="B735" t="str">
        <f>VLOOKUP(Table197101112131415171819[[#This Row],[CG]],CGTable,2,FALSE)</f>
        <v>Sygedagpengemodtager</v>
      </c>
      <c r="C735">
        <v>10</v>
      </c>
      <c r="D735" t="str">
        <f>VLOOKUP(Table197101112131415171819[[#This Row],[PC]],PCTable,2,FALSE)</f>
        <v>Visitationskategori 2</v>
      </c>
      <c r="E735">
        <v>16</v>
      </c>
      <c r="F735" t="str">
        <f>VLOOKUP(Table197101112131415171819[[#This Row],[CC]],CCTable,2,FALSE)</f>
        <v>Uddannelsespålæg - Overgangsydelsesansøger efter LAB</v>
      </c>
      <c r="G735" t="s">
        <v>1</v>
      </c>
      <c r="H735" t="e">
        <f>VLOOKUP(Table197101112131415171819[[#This Row],[Abs]],AbsenceTable,2,FALSE)</f>
        <v>#N/A</v>
      </c>
      <c r="I735" t="s">
        <v>3</v>
      </c>
    </row>
    <row r="736" spans="1:9" x14ac:dyDescent="0.25">
      <c r="A736">
        <v>6</v>
      </c>
      <c r="B736" t="str">
        <f>VLOOKUP(Table197101112131415171819[[#This Row],[CG]],CGTable,2,FALSE)</f>
        <v>Sygedagpengemodtager</v>
      </c>
      <c r="C736">
        <v>10</v>
      </c>
      <c r="D736" t="str">
        <f>VLOOKUP(Table197101112131415171819[[#This Row],[PC]],PCTable,2,FALSE)</f>
        <v>Visitationskategori 2</v>
      </c>
      <c r="E736">
        <v>16</v>
      </c>
      <c r="F736" t="str">
        <f>VLOOKUP(Table197101112131415171819[[#This Row],[CC]],CCTable,2,FALSE)</f>
        <v>Uddannelsespålæg - Overgangsydelsesansøger efter LAB</v>
      </c>
      <c r="G736" t="s">
        <v>1</v>
      </c>
      <c r="H736" t="e">
        <f>VLOOKUP(Table197101112131415171819[[#This Row],[Abs]],AbsenceTable,2,FALSE)</f>
        <v>#N/A</v>
      </c>
      <c r="I736" t="s">
        <v>4</v>
      </c>
    </row>
    <row r="737" spans="1:9" x14ac:dyDescent="0.25">
      <c r="A737">
        <v>6</v>
      </c>
      <c r="B737" t="str">
        <f>VLOOKUP(Table197101112131415171819[[#This Row],[CG]],CGTable,2,FALSE)</f>
        <v>Sygedagpengemodtager</v>
      </c>
      <c r="C737">
        <v>10</v>
      </c>
      <c r="D737" t="str">
        <f>VLOOKUP(Table197101112131415171819[[#This Row],[PC]],PCTable,2,FALSE)</f>
        <v>Visitationskategori 2</v>
      </c>
      <c r="E737">
        <v>16</v>
      </c>
      <c r="F737" t="str">
        <f>VLOOKUP(Table197101112131415171819[[#This Row],[CC]],CCTable,2,FALSE)</f>
        <v>Uddannelsespålæg - Overgangsydelsesansøger efter LAB</v>
      </c>
      <c r="G737">
        <v>17</v>
      </c>
      <c r="H737" t="str">
        <f>VLOOKUP(Table197101112131415171819[[#This Row],[Abs]],AbsenceTable,2,FALSE)</f>
        <v>Barsel inden for 4 uger</v>
      </c>
      <c r="I737" t="s">
        <v>275</v>
      </c>
    </row>
    <row r="738" spans="1:9" x14ac:dyDescent="0.25">
      <c r="A738">
        <v>6</v>
      </c>
      <c r="B738" t="str">
        <f>VLOOKUP(Table197101112131415171819[[#This Row],[CG]],CGTable,2,FALSE)</f>
        <v>Sygedagpengemodtager</v>
      </c>
      <c r="C738">
        <v>10</v>
      </c>
      <c r="D738" t="str">
        <f>VLOOKUP(Table197101112131415171819[[#This Row],[PC]],PCTable,2,FALSE)</f>
        <v>Visitationskategori 2</v>
      </c>
      <c r="E738">
        <v>17</v>
      </c>
      <c r="F738" t="str">
        <f>VLOOKUP(Table197101112131415171819[[#This Row],[CC]],CCTable,2,FALSE)</f>
        <v>Uddannelsespålæg - Overgangsydelsesmodtager efter LAB</v>
      </c>
      <c r="G738" t="s">
        <v>1</v>
      </c>
      <c r="H738" t="e">
        <f>VLOOKUP(Table197101112131415171819[[#This Row],[Abs]],AbsenceTable,2,FALSE)</f>
        <v>#N/A</v>
      </c>
      <c r="I738" t="s">
        <v>2</v>
      </c>
    </row>
    <row r="739" spans="1:9" x14ac:dyDescent="0.25">
      <c r="A739">
        <v>6</v>
      </c>
      <c r="B739" t="str">
        <f>VLOOKUP(Table197101112131415171819[[#This Row],[CG]],CGTable,2,FALSE)</f>
        <v>Sygedagpengemodtager</v>
      </c>
      <c r="C739">
        <v>10</v>
      </c>
      <c r="D739" t="str">
        <f>VLOOKUP(Table197101112131415171819[[#This Row],[PC]],PCTable,2,FALSE)</f>
        <v>Visitationskategori 2</v>
      </c>
      <c r="E739">
        <v>17</v>
      </c>
      <c r="F739" t="str">
        <f>VLOOKUP(Table197101112131415171819[[#This Row],[CC]],CCTable,2,FALSE)</f>
        <v>Uddannelsespålæg - Overgangsydelsesmodtager efter LAB</v>
      </c>
      <c r="G739" t="s">
        <v>1</v>
      </c>
      <c r="H739" t="e">
        <f>VLOOKUP(Table197101112131415171819[[#This Row],[Abs]],AbsenceTable,2,FALSE)</f>
        <v>#N/A</v>
      </c>
      <c r="I739" t="s">
        <v>3</v>
      </c>
    </row>
    <row r="740" spans="1:9" x14ac:dyDescent="0.25">
      <c r="A740">
        <v>6</v>
      </c>
      <c r="B740" t="str">
        <f>VLOOKUP(Table197101112131415171819[[#This Row],[CG]],CGTable,2,FALSE)</f>
        <v>Sygedagpengemodtager</v>
      </c>
      <c r="C740">
        <v>10</v>
      </c>
      <c r="D740" t="str">
        <f>VLOOKUP(Table197101112131415171819[[#This Row],[PC]],PCTable,2,FALSE)</f>
        <v>Visitationskategori 2</v>
      </c>
      <c r="E740">
        <v>17</v>
      </c>
      <c r="F740" t="str">
        <f>VLOOKUP(Table197101112131415171819[[#This Row],[CC]],CCTable,2,FALSE)</f>
        <v>Uddannelsespålæg - Overgangsydelsesmodtager efter LAB</v>
      </c>
      <c r="G740" t="s">
        <v>1</v>
      </c>
      <c r="H740" t="e">
        <f>VLOOKUP(Table197101112131415171819[[#This Row],[Abs]],AbsenceTable,2,FALSE)</f>
        <v>#N/A</v>
      </c>
      <c r="I740" t="s">
        <v>4</v>
      </c>
    </row>
    <row r="741" spans="1:9" x14ac:dyDescent="0.25">
      <c r="A741">
        <v>6</v>
      </c>
      <c r="B741" t="str">
        <f>VLOOKUP(Table197101112131415171819[[#This Row],[CG]],CGTable,2,FALSE)</f>
        <v>Sygedagpengemodtager</v>
      </c>
      <c r="C741">
        <v>10</v>
      </c>
      <c r="D741" t="str">
        <f>VLOOKUP(Table197101112131415171819[[#This Row],[PC]],PCTable,2,FALSE)</f>
        <v>Visitationskategori 2</v>
      </c>
      <c r="E741">
        <v>17</v>
      </c>
      <c r="F741" t="str">
        <f>VLOOKUP(Table197101112131415171819[[#This Row],[CC]],CCTable,2,FALSE)</f>
        <v>Uddannelsespålæg - Overgangsydelsesmodtager efter LAB</v>
      </c>
      <c r="G741">
        <v>17</v>
      </c>
      <c r="H741" t="str">
        <f>VLOOKUP(Table197101112131415171819[[#This Row],[Abs]],AbsenceTable,2,FALSE)</f>
        <v>Barsel inden for 4 uger</v>
      </c>
      <c r="I741" t="s">
        <v>275</v>
      </c>
    </row>
    <row r="742" spans="1:9" x14ac:dyDescent="0.25">
      <c r="A742">
        <v>6</v>
      </c>
      <c r="B742" t="str">
        <f>VLOOKUP(Table197101112131415171819[[#This Row],[CG]],CGTable,2,FALSE)</f>
        <v>Sygedagpengemodtager</v>
      </c>
      <c r="C742">
        <v>10</v>
      </c>
      <c r="D742" t="str">
        <f>VLOOKUP(Table197101112131415171819[[#This Row],[PC]],PCTable,2,FALSE)</f>
        <v>Visitationskategori 2</v>
      </c>
      <c r="E742">
        <v>18</v>
      </c>
      <c r="F742" t="str">
        <f>VLOOKUP(Table197101112131415171819[[#This Row],[CC]],CCTable,2,FALSE)</f>
        <v>Overgangsydelsesansøger efter INL</v>
      </c>
      <c r="G742" t="s">
        <v>1</v>
      </c>
      <c r="H742" t="e">
        <f>VLOOKUP(Table197101112131415171819[[#This Row],[Abs]],AbsenceTable,2,FALSE)</f>
        <v>#N/A</v>
      </c>
      <c r="I742" t="s">
        <v>2</v>
      </c>
    </row>
    <row r="743" spans="1:9" x14ac:dyDescent="0.25">
      <c r="A743">
        <v>6</v>
      </c>
      <c r="B743" t="str">
        <f>VLOOKUP(Table197101112131415171819[[#This Row],[CG]],CGTable,2,FALSE)</f>
        <v>Sygedagpengemodtager</v>
      </c>
      <c r="C743">
        <v>10</v>
      </c>
      <c r="D743" t="str">
        <f>VLOOKUP(Table197101112131415171819[[#This Row],[PC]],PCTable,2,FALSE)</f>
        <v>Visitationskategori 2</v>
      </c>
      <c r="E743">
        <v>18</v>
      </c>
      <c r="F743" t="str">
        <f>VLOOKUP(Table197101112131415171819[[#This Row],[CC]],CCTable,2,FALSE)</f>
        <v>Overgangsydelsesansøger efter INL</v>
      </c>
      <c r="G743" t="s">
        <v>1</v>
      </c>
      <c r="H743" t="e">
        <f>VLOOKUP(Table197101112131415171819[[#This Row],[Abs]],AbsenceTable,2,FALSE)</f>
        <v>#N/A</v>
      </c>
      <c r="I743" t="s">
        <v>3</v>
      </c>
    </row>
    <row r="744" spans="1:9" x14ac:dyDescent="0.25">
      <c r="A744">
        <v>6</v>
      </c>
      <c r="B744" t="str">
        <f>VLOOKUP(Table197101112131415171819[[#This Row],[CG]],CGTable,2,FALSE)</f>
        <v>Sygedagpengemodtager</v>
      </c>
      <c r="C744">
        <v>10</v>
      </c>
      <c r="D744" t="str">
        <f>VLOOKUP(Table197101112131415171819[[#This Row],[PC]],PCTable,2,FALSE)</f>
        <v>Visitationskategori 2</v>
      </c>
      <c r="E744">
        <v>18</v>
      </c>
      <c r="F744" t="str">
        <f>VLOOKUP(Table197101112131415171819[[#This Row],[CC]],CCTable,2,FALSE)</f>
        <v>Overgangsydelsesansøger efter INL</v>
      </c>
      <c r="G744" t="s">
        <v>1</v>
      </c>
      <c r="H744" t="e">
        <f>VLOOKUP(Table197101112131415171819[[#This Row],[Abs]],AbsenceTable,2,FALSE)</f>
        <v>#N/A</v>
      </c>
      <c r="I744" t="s">
        <v>4</v>
      </c>
    </row>
    <row r="745" spans="1:9" x14ac:dyDescent="0.25">
      <c r="A745">
        <v>6</v>
      </c>
      <c r="B745" t="str">
        <f>VLOOKUP(Table197101112131415171819[[#This Row],[CG]],CGTable,2,FALSE)</f>
        <v>Sygedagpengemodtager</v>
      </c>
      <c r="C745">
        <v>10</v>
      </c>
      <c r="D745" t="str">
        <f>VLOOKUP(Table197101112131415171819[[#This Row],[PC]],PCTable,2,FALSE)</f>
        <v>Visitationskategori 2</v>
      </c>
      <c r="E745">
        <v>18</v>
      </c>
      <c r="F745" t="str">
        <f>VLOOKUP(Table197101112131415171819[[#This Row],[CC]],CCTable,2,FALSE)</f>
        <v>Overgangsydelsesansøger efter INL</v>
      </c>
      <c r="G745">
        <v>17</v>
      </c>
      <c r="H745" t="str">
        <f>VLOOKUP(Table197101112131415171819[[#This Row],[Abs]],AbsenceTable,2,FALSE)</f>
        <v>Barsel inden for 4 uger</v>
      </c>
      <c r="I745" t="s">
        <v>275</v>
      </c>
    </row>
    <row r="746" spans="1:9" x14ac:dyDescent="0.25">
      <c r="A746">
        <v>6</v>
      </c>
      <c r="B746" t="str">
        <f>VLOOKUP(Table197101112131415171819[[#This Row],[CG]],CGTable,2,FALSE)</f>
        <v>Sygedagpengemodtager</v>
      </c>
      <c r="C746">
        <v>10</v>
      </c>
      <c r="D746" t="str">
        <f>VLOOKUP(Table197101112131415171819[[#This Row],[PC]],PCTable,2,FALSE)</f>
        <v>Visitationskategori 2</v>
      </c>
      <c r="E746">
        <v>19</v>
      </c>
      <c r="F746" t="str">
        <f>VLOOKUP(Table197101112131415171819[[#This Row],[CC]],CCTable,2,FALSE)</f>
        <v>Overgangsydelsesmodtager efter INL</v>
      </c>
      <c r="G746" t="s">
        <v>1</v>
      </c>
      <c r="H746" t="e">
        <f>VLOOKUP(Table197101112131415171819[[#This Row],[Abs]],AbsenceTable,2,FALSE)</f>
        <v>#N/A</v>
      </c>
      <c r="I746" t="s">
        <v>2</v>
      </c>
    </row>
    <row r="747" spans="1:9" x14ac:dyDescent="0.25">
      <c r="A747">
        <v>6</v>
      </c>
      <c r="B747" t="str">
        <f>VLOOKUP(Table197101112131415171819[[#This Row],[CG]],CGTable,2,FALSE)</f>
        <v>Sygedagpengemodtager</v>
      </c>
      <c r="C747">
        <v>10</v>
      </c>
      <c r="D747" t="str">
        <f>VLOOKUP(Table197101112131415171819[[#This Row],[PC]],PCTable,2,FALSE)</f>
        <v>Visitationskategori 2</v>
      </c>
      <c r="E747">
        <v>19</v>
      </c>
      <c r="F747" t="str">
        <f>VLOOKUP(Table197101112131415171819[[#This Row],[CC]],CCTable,2,FALSE)</f>
        <v>Overgangsydelsesmodtager efter INL</v>
      </c>
      <c r="G747" t="s">
        <v>1</v>
      </c>
      <c r="H747" t="e">
        <f>VLOOKUP(Table197101112131415171819[[#This Row],[Abs]],AbsenceTable,2,FALSE)</f>
        <v>#N/A</v>
      </c>
      <c r="I747" t="s">
        <v>3</v>
      </c>
    </row>
    <row r="748" spans="1:9" x14ac:dyDescent="0.25">
      <c r="A748">
        <v>6</v>
      </c>
      <c r="B748" t="str">
        <f>VLOOKUP(Table197101112131415171819[[#This Row],[CG]],CGTable,2,FALSE)</f>
        <v>Sygedagpengemodtager</v>
      </c>
      <c r="C748">
        <v>10</v>
      </c>
      <c r="D748" t="str">
        <f>VLOOKUP(Table197101112131415171819[[#This Row],[PC]],PCTable,2,FALSE)</f>
        <v>Visitationskategori 2</v>
      </c>
      <c r="E748">
        <v>19</v>
      </c>
      <c r="F748" t="str">
        <f>VLOOKUP(Table197101112131415171819[[#This Row],[CC]],CCTable,2,FALSE)</f>
        <v>Overgangsydelsesmodtager efter INL</v>
      </c>
      <c r="G748" t="s">
        <v>1</v>
      </c>
      <c r="H748" t="e">
        <f>VLOOKUP(Table197101112131415171819[[#This Row],[Abs]],AbsenceTable,2,FALSE)</f>
        <v>#N/A</v>
      </c>
      <c r="I748" t="s">
        <v>4</v>
      </c>
    </row>
    <row r="749" spans="1:9" x14ac:dyDescent="0.25">
      <c r="A749">
        <v>6</v>
      </c>
      <c r="B749" t="str">
        <f>VLOOKUP(Table197101112131415171819[[#This Row],[CG]],CGTable,2,FALSE)</f>
        <v>Sygedagpengemodtager</v>
      </c>
      <c r="C749">
        <v>10</v>
      </c>
      <c r="D749" t="str">
        <f>VLOOKUP(Table197101112131415171819[[#This Row],[PC]],PCTable,2,FALSE)</f>
        <v>Visitationskategori 2</v>
      </c>
      <c r="E749">
        <v>19</v>
      </c>
      <c r="F749" t="str">
        <f>VLOOKUP(Table197101112131415171819[[#This Row],[CC]],CCTable,2,FALSE)</f>
        <v>Overgangsydelsesmodtager efter INL</v>
      </c>
      <c r="G749">
        <v>17</v>
      </c>
      <c r="H749" t="str">
        <f>VLOOKUP(Table197101112131415171819[[#This Row],[Abs]],AbsenceTable,2,FALSE)</f>
        <v>Barsel inden for 4 uger</v>
      </c>
      <c r="I749" t="s">
        <v>275</v>
      </c>
    </row>
    <row r="750" spans="1:9" x14ac:dyDescent="0.25">
      <c r="A750">
        <v>6</v>
      </c>
      <c r="B750" t="str">
        <f>VLOOKUP(Table197101112131415171819[[#This Row],[CG]],CGTable,2,FALSE)</f>
        <v>Sygedagpengemodtager</v>
      </c>
      <c r="C750">
        <v>11</v>
      </c>
      <c r="D750" t="str">
        <f>VLOOKUP(Table197101112131415171819[[#This Row],[PC]],PCTable,2,FALSE)</f>
        <v>Visitationskategori 3</v>
      </c>
      <c r="E750">
        <v>1</v>
      </c>
      <c r="F750" t="str">
        <f>VLOOKUP(Table197101112131415171819[[#This Row],[CC]],CCTable,2,FALSE)</f>
        <v>Dagpengemodtager</v>
      </c>
      <c r="G750" t="s">
        <v>1</v>
      </c>
      <c r="H750" t="e">
        <f>VLOOKUP(Table197101112131415171819[[#This Row],[Abs]],AbsenceTable,2,FALSE)</f>
        <v>#N/A</v>
      </c>
      <c r="I750" t="s">
        <v>2</v>
      </c>
    </row>
    <row r="751" spans="1:9" x14ac:dyDescent="0.25">
      <c r="A751">
        <v>6</v>
      </c>
      <c r="B751" t="str">
        <f>VLOOKUP(Table197101112131415171819[[#This Row],[CG]],CGTable,2,FALSE)</f>
        <v>Sygedagpengemodtager</v>
      </c>
      <c r="C751">
        <v>11</v>
      </c>
      <c r="D751" t="str">
        <f>VLOOKUP(Table197101112131415171819[[#This Row],[PC]],PCTable,2,FALSE)</f>
        <v>Visitationskategori 3</v>
      </c>
      <c r="E751">
        <v>1</v>
      </c>
      <c r="F751" t="str">
        <f>VLOOKUP(Table197101112131415171819[[#This Row],[CC]],CCTable,2,FALSE)</f>
        <v>Dagpengemodtager</v>
      </c>
      <c r="G751" t="s">
        <v>1</v>
      </c>
      <c r="H751" t="e">
        <f>VLOOKUP(Table197101112131415171819[[#This Row],[Abs]],AbsenceTable,2,FALSE)</f>
        <v>#N/A</v>
      </c>
      <c r="I751" t="s">
        <v>3</v>
      </c>
    </row>
    <row r="752" spans="1:9" x14ac:dyDescent="0.25">
      <c r="A752">
        <v>6</v>
      </c>
      <c r="B752" t="str">
        <f>VLOOKUP(Table197101112131415171819[[#This Row],[CG]],CGTable,2,FALSE)</f>
        <v>Sygedagpengemodtager</v>
      </c>
      <c r="C752">
        <v>11</v>
      </c>
      <c r="D752" t="str">
        <f>VLOOKUP(Table197101112131415171819[[#This Row],[PC]],PCTable,2,FALSE)</f>
        <v>Visitationskategori 3</v>
      </c>
      <c r="E752">
        <v>1</v>
      </c>
      <c r="F752" t="str">
        <f>VLOOKUP(Table197101112131415171819[[#This Row],[CC]],CCTable,2,FALSE)</f>
        <v>Dagpengemodtager</v>
      </c>
      <c r="G752" t="s">
        <v>1</v>
      </c>
      <c r="H752" t="e">
        <f>VLOOKUP(Table197101112131415171819[[#This Row],[Abs]],AbsenceTable,2,FALSE)</f>
        <v>#N/A</v>
      </c>
      <c r="I752" t="s">
        <v>4</v>
      </c>
    </row>
    <row r="753" spans="1:9" x14ac:dyDescent="0.25">
      <c r="A753">
        <v>6</v>
      </c>
      <c r="B753" t="str">
        <f>VLOOKUP(Table197101112131415171819[[#This Row],[CG]],CGTable,2,FALSE)</f>
        <v>Sygedagpengemodtager</v>
      </c>
      <c r="C753">
        <v>11</v>
      </c>
      <c r="D753" t="str">
        <f>VLOOKUP(Table197101112131415171819[[#This Row],[PC]],PCTable,2,FALSE)</f>
        <v>Visitationskategori 3</v>
      </c>
      <c r="E753">
        <v>1</v>
      </c>
      <c r="F753" t="str">
        <f>VLOOKUP(Table197101112131415171819[[#This Row],[CC]],CCTable,2,FALSE)</f>
        <v>Dagpengemodtager</v>
      </c>
      <c r="G753">
        <v>17</v>
      </c>
      <c r="H753" t="str">
        <f>VLOOKUP(Table197101112131415171819[[#This Row],[Abs]],AbsenceTable,2,FALSE)</f>
        <v>Barsel inden for 4 uger</v>
      </c>
      <c r="I753" t="s">
        <v>275</v>
      </c>
    </row>
    <row r="754" spans="1:9" x14ac:dyDescent="0.25">
      <c r="A754">
        <v>6</v>
      </c>
      <c r="B754" t="str">
        <f>VLOOKUP(Table197101112131415171819[[#This Row],[CG]],CGTable,2,FALSE)</f>
        <v>Sygedagpengemodtager</v>
      </c>
      <c r="C754">
        <v>11</v>
      </c>
      <c r="D754" t="str">
        <f>VLOOKUP(Table197101112131415171819[[#This Row],[PC]],PCTable,2,FALSE)</f>
        <v>Visitationskategori 3</v>
      </c>
      <c r="E754">
        <v>2</v>
      </c>
      <c r="F754" t="str">
        <f>VLOOKUP(Table197101112131415171819[[#This Row],[CC]],CCTable,2,FALSE)</f>
        <v>Kontanthjælpsmodtager</v>
      </c>
      <c r="G754" t="s">
        <v>1</v>
      </c>
      <c r="H754" t="e">
        <f>VLOOKUP(Table197101112131415171819[[#This Row],[Abs]],AbsenceTable,2,FALSE)</f>
        <v>#N/A</v>
      </c>
      <c r="I754" t="s">
        <v>2</v>
      </c>
    </row>
    <row r="755" spans="1:9" x14ac:dyDescent="0.25">
      <c r="A755">
        <v>6</v>
      </c>
      <c r="B755" t="str">
        <f>VLOOKUP(Table197101112131415171819[[#This Row],[CG]],CGTable,2,FALSE)</f>
        <v>Sygedagpengemodtager</v>
      </c>
      <c r="C755">
        <v>11</v>
      </c>
      <c r="D755" t="str">
        <f>VLOOKUP(Table197101112131415171819[[#This Row],[PC]],PCTable,2,FALSE)</f>
        <v>Visitationskategori 3</v>
      </c>
      <c r="E755">
        <v>2</v>
      </c>
      <c r="F755" t="str">
        <f>VLOOKUP(Table197101112131415171819[[#This Row],[CC]],CCTable,2,FALSE)</f>
        <v>Kontanthjælpsmodtager</v>
      </c>
      <c r="G755" t="s">
        <v>1</v>
      </c>
      <c r="H755" t="e">
        <f>VLOOKUP(Table197101112131415171819[[#This Row],[Abs]],AbsenceTable,2,FALSE)</f>
        <v>#N/A</v>
      </c>
      <c r="I755" t="s">
        <v>3</v>
      </c>
    </row>
    <row r="756" spans="1:9" x14ac:dyDescent="0.25">
      <c r="A756">
        <v>6</v>
      </c>
      <c r="B756" t="str">
        <f>VLOOKUP(Table197101112131415171819[[#This Row],[CG]],CGTable,2,FALSE)</f>
        <v>Sygedagpengemodtager</v>
      </c>
      <c r="C756">
        <v>11</v>
      </c>
      <c r="D756" t="str">
        <f>VLOOKUP(Table197101112131415171819[[#This Row],[PC]],PCTable,2,FALSE)</f>
        <v>Visitationskategori 3</v>
      </c>
      <c r="E756">
        <v>2</v>
      </c>
      <c r="F756" t="str">
        <f>VLOOKUP(Table197101112131415171819[[#This Row],[CC]],CCTable,2,FALSE)</f>
        <v>Kontanthjælpsmodtager</v>
      </c>
      <c r="G756" t="s">
        <v>1</v>
      </c>
      <c r="H756" t="e">
        <f>VLOOKUP(Table197101112131415171819[[#This Row],[Abs]],AbsenceTable,2,FALSE)</f>
        <v>#N/A</v>
      </c>
      <c r="I756" t="s">
        <v>4</v>
      </c>
    </row>
    <row r="757" spans="1:9" x14ac:dyDescent="0.25">
      <c r="A757">
        <v>6</v>
      </c>
      <c r="B757" t="str">
        <f>VLOOKUP(Table197101112131415171819[[#This Row],[CG]],CGTable,2,FALSE)</f>
        <v>Sygedagpengemodtager</v>
      </c>
      <c r="C757">
        <v>11</v>
      </c>
      <c r="D757" t="str">
        <f>VLOOKUP(Table197101112131415171819[[#This Row],[PC]],PCTable,2,FALSE)</f>
        <v>Visitationskategori 3</v>
      </c>
      <c r="E757">
        <v>2</v>
      </c>
      <c r="F757" t="str">
        <f>VLOOKUP(Table197101112131415171819[[#This Row],[CC]],CCTable,2,FALSE)</f>
        <v>Kontanthjælpsmodtager</v>
      </c>
      <c r="G757">
        <v>17</v>
      </c>
      <c r="H757" t="str">
        <f>VLOOKUP(Table197101112131415171819[[#This Row],[Abs]],AbsenceTable,2,FALSE)</f>
        <v>Barsel inden for 4 uger</v>
      </c>
      <c r="I757" t="s">
        <v>275</v>
      </c>
    </row>
    <row r="758" spans="1:9" x14ac:dyDescent="0.25">
      <c r="A758">
        <v>6</v>
      </c>
      <c r="B758" t="str">
        <f>VLOOKUP(Table197101112131415171819[[#This Row],[CG]],CGTable,2,FALSE)</f>
        <v>Sygedagpengemodtager</v>
      </c>
      <c r="C758">
        <v>11</v>
      </c>
      <c r="D758" t="str">
        <f>VLOOKUP(Table197101112131415171819[[#This Row],[PC]],PCTable,2,FALSE)</f>
        <v>Visitationskategori 3</v>
      </c>
      <c r="E758">
        <v>3</v>
      </c>
      <c r="F758" t="str">
        <f>VLOOKUP(Table197101112131415171819[[#This Row],[CC]],CCTable,2,FALSE)</f>
        <v>Tilmeldt uden ydelse</v>
      </c>
      <c r="G758" t="s">
        <v>1</v>
      </c>
      <c r="H758" t="e">
        <f>VLOOKUP(Table197101112131415171819[[#This Row],[Abs]],AbsenceTable,2,FALSE)</f>
        <v>#N/A</v>
      </c>
      <c r="I758" t="s">
        <v>2</v>
      </c>
    </row>
    <row r="759" spans="1:9" x14ac:dyDescent="0.25">
      <c r="A759">
        <v>6</v>
      </c>
      <c r="B759" t="str">
        <f>VLOOKUP(Table197101112131415171819[[#This Row],[CG]],CGTable,2,FALSE)</f>
        <v>Sygedagpengemodtager</v>
      </c>
      <c r="C759">
        <v>11</v>
      </c>
      <c r="D759" t="str">
        <f>VLOOKUP(Table197101112131415171819[[#This Row],[PC]],PCTable,2,FALSE)</f>
        <v>Visitationskategori 3</v>
      </c>
      <c r="E759">
        <v>3</v>
      </c>
      <c r="F759" t="str">
        <f>VLOOKUP(Table197101112131415171819[[#This Row],[CC]],CCTable,2,FALSE)</f>
        <v>Tilmeldt uden ydelse</v>
      </c>
      <c r="G759" t="s">
        <v>1</v>
      </c>
      <c r="H759" t="e">
        <f>VLOOKUP(Table197101112131415171819[[#This Row],[Abs]],AbsenceTable,2,FALSE)</f>
        <v>#N/A</v>
      </c>
      <c r="I759" t="s">
        <v>3</v>
      </c>
    </row>
    <row r="760" spans="1:9" x14ac:dyDescent="0.25">
      <c r="A760">
        <v>6</v>
      </c>
      <c r="B760" t="str">
        <f>VLOOKUP(Table197101112131415171819[[#This Row],[CG]],CGTable,2,FALSE)</f>
        <v>Sygedagpengemodtager</v>
      </c>
      <c r="C760">
        <v>11</v>
      </c>
      <c r="D760" t="str">
        <f>VLOOKUP(Table197101112131415171819[[#This Row],[PC]],PCTable,2,FALSE)</f>
        <v>Visitationskategori 3</v>
      </c>
      <c r="E760">
        <v>3</v>
      </c>
      <c r="F760" t="str">
        <f>VLOOKUP(Table197101112131415171819[[#This Row],[CC]],CCTable,2,FALSE)</f>
        <v>Tilmeldt uden ydelse</v>
      </c>
      <c r="G760" t="s">
        <v>1</v>
      </c>
      <c r="H760" t="e">
        <f>VLOOKUP(Table197101112131415171819[[#This Row],[Abs]],AbsenceTable,2,FALSE)</f>
        <v>#N/A</v>
      </c>
      <c r="I760" t="s">
        <v>4</v>
      </c>
    </row>
    <row r="761" spans="1:9" x14ac:dyDescent="0.25">
      <c r="A761">
        <v>6</v>
      </c>
      <c r="B761" t="str">
        <f>VLOOKUP(Table197101112131415171819[[#This Row],[CG]],CGTable,2,FALSE)</f>
        <v>Sygedagpengemodtager</v>
      </c>
      <c r="C761">
        <v>11</v>
      </c>
      <c r="D761" t="str">
        <f>VLOOKUP(Table197101112131415171819[[#This Row],[PC]],PCTable,2,FALSE)</f>
        <v>Visitationskategori 3</v>
      </c>
      <c r="E761">
        <v>3</v>
      </c>
      <c r="F761" t="str">
        <f>VLOOKUP(Table197101112131415171819[[#This Row],[CC]],CCTable,2,FALSE)</f>
        <v>Tilmeldt uden ydelse</v>
      </c>
      <c r="G761">
        <v>17</v>
      </c>
      <c r="H761" t="str">
        <f>VLOOKUP(Table197101112131415171819[[#This Row],[Abs]],AbsenceTable,2,FALSE)</f>
        <v>Barsel inden for 4 uger</v>
      </c>
      <c r="I761" t="s">
        <v>275</v>
      </c>
    </row>
    <row r="762" spans="1:9" x14ac:dyDescent="0.25">
      <c r="A762">
        <v>6</v>
      </c>
      <c r="B762" t="str">
        <f>VLOOKUP(Table197101112131415171819[[#This Row],[CG]],CGTable,2,FALSE)</f>
        <v>Sygedagpengemodtager</v>
      </c>
      <c r="C762">
        <v>11</v>
      </c>
      <c r="D762" t="str">
        <f>VLOOKUP(Table197101112131415171819[[#This Row],[PC]],PCTable,2,FALSE)</f>
        <v>Visitationskategori 3</v>
      </c>
      <c r="E762">
        <v>4</v>
      </c>
      <c r="F762" t="str">
        <f>VLOOKUP(Table197101112131415171819[[#This Row],[CC]],CCTable,2,FALSE)</f>
        <v>Kontanthjælpsansøger</v>
      </c>
      <c r="G762" t="s">
        <v>1</v>
      </c>
      <c r="H762" t="e">
        <f>VLOOKUP(Table197101112131415171819[[#This Row],[Abs]],AbsenceTable,2,FALSE)</f>
        <v>#N/A</v>
      </c>
      <c r="I762" t="s">
        <v>2</v>
      </c>
    </row>
    <row r="763" spans="1:9" x14ac:dyDescent="0.25">
      <c r="A763">
        <v>6</v>
      </c>
      <c r="B763" t="str">
        <f>VLOOKUP(Table197101112131415171819[[#This Row],[CG]],CGTable,2,FALSE)</f>
        <v>Sygedagpengemodtager</v>
      </c>
      <c r="C763">
        <v>11</v>
      </c>
      <c r="D763" t="str">
        <f>VLOOKUP(Table197101112131415171819[[#This Row],[PC]],PCTable,2,FALSE)</f>
        <v>Visitationskategori 3</v>
      </c>
      <c r="E763">
        <v>4</v>
      </c>
      <c r="F763" t="str">
        <f>VLOOKUP(Table197101112131415171819[[#This Row],[CC]],CCTable,2,FALSE)</f>
        <v>Kontanthjælpsansøger</v>
      </c>
      <c r="G763" t="s">
        <v>1</v>
      </c>
      <c r="H763" t="e">
        <f>VLOOKUP(Table197101112131415171819[[#This Row],[Abs]],AbsenceTable,2,FALSE)</f>
        <v>#N/A</v>
      </c>
      <c r="I763" t="s">
        <v>3</v>
      </c>
    </row>
    <row r="764" spans="1:9" x14ac:dyDescent="0.25">
      <c r="A764">
        <v>6</v>
      </c>
      <c r="B764" t="str">
        <f>VLOOKUP(Table197101112131415171819[[#This Row],[CG]],CGTable,2,FALSE)</f>
        <v>Sygedagpengemodtager</v>
      </c>
      <c r="C764">
        <v>11</v>
      </c>
      <c r="D764" t="str">
        <f>VLOOKUP(Table197101112131415171819[[#This Row],[PC]],PCTable,2,FALSE)</f>
        <v>Visitationskategori 3</v>
      </c>
      <c r="E764">
        <v>4</v>
      </c>
      <c r="F764" t="str">
        <f>VLOOKUP(Table197101112131415171819[[#This Row],[CC]],CCTable,2,FALSE)</f>
        <v>Kontanthjælpsansøger</v>
      </c>
      <c r="G764" t="s">
        <v>1</v>
      </c>
      <c r="H764" t="e">
        <f>VLOOKUP(Table197101112131415171819[[#This Row],[Abs]],AbsenceTable,2,FALSE)</f>
        <v>#N/A</v>
      </c>
      <c r="I764" t="s">
        <v>4</v>
      </c>
    </row>
    <row r="765" spans="1:9" x14ac:dyDescent="0.25">
      <c r="A765">
        <v>6</v>
      </c>
      <c r="B765" t="str">
        <f>VLOOKUP(Table197101112131415171819[[#This Row],[CG]],CGTable,2,FALSE)</f>
        <v>Sygedagpengemodtager</v>
      </c>
      <c r="C765">
        <v>11</v>
      </c>
      <c r="D765" t="str">
        <f>VLOOKUP(Table197101112131415171819[[#This Row],[PC]],PCTable,2,FALSE)</f>
        <v>Visitationskategori 3</v>
      </c>
      <c r="E765">
        <v>4</v>
      </c>
      <c r="F765" t="str">
        <f>VLOOKUP(Table197101112131415171819[[#This Row],[CC]],CCTable,2,FALSE)</f>
        <v>Kontanthjælpsansøger</v>
      </c>
      <c r="G765">
        <v>17</v>
      </c>
      <c r="H765" t="str">
        <f>VLOOKUP(Table197101112131415171819[[#This Row],[Abs]],AbsenceTable,2,FALSE)</f>
        <v>Barsel inden for 4 uger</v>
      </c>
      <c r="I765" t="s">
        <v>275</v>
      </c>
    </row>
    <row r="766" spans="1:9" x14ac:dyDescent="0.25">
      <c r="A766">
        <v>6</v>
      </c>
      <c r="B766" t="str">
        <f>VLOOKUP(Table197101112131415171819[[#This Row],[CG]],CGTable,2,FALSE)</f>
        <v>Sygedagpengemodtager</v>
      </c>
      <c r="C766">
        <v>11</v>
      </c>
      <c r="D766" t="str">
        <f>VLOOKUP(Table197101112131415171819[[#This Row],[PC]],PCTable,2,FALSE)</f>
        <v>Visitationskategori 3</v>
      </c>
      <c r="E766">
        <v>5</v>
      </c>
      <c r="F766" t="str">
        <f>VLOOKUP(Table197101112131415171819[[#This Row],[CC]],CCTable,2,FALSE)</f>
        <v>Dimittend</v>
      </c>
      <c r="G766" t="s">
        <v>1</v>
      </c>
      <c r="H766" t="e">
        <f>VLOOKUP(Table197101112131415171819[[#This Row],[Abs]],AbsenceTable,2,FALSE)</f>
        <v>#N/A</v>
      </c>
      <c r="I766" t="s">
        <v>2</v>
      </c>
    </row>
    <row r="767" spans="1:9" x14ac:dyDescent="0.25">
      <c r="A767">
        <v>6</v>
      </c>
      <c r="B767" t="str">
        <f>VLOOKUP(Table197101112131415171819[[#This Row],[CG]],CGTable,2,FALSE)</f>
        <v>Sygedagpengemodtager</v>
      </c>
      <c r="C767">
        <v>11</v>
      </c>
      <c r="D767" t="str">
        <f>VLOOKUP(Table197101112131415171819[[#This Row],[PC]],PCTable,2,FALSE)</f>
        <v>Visitationskategori 3</v>
      </c>
      <c r="E767">
        <v>5</v>
      </c>
      <c r="F767" t="str">
        <f>VLOOKUP(Table197101112131415171819[[#This Row],[CC]],CCTable,2,FALSE)</f>
        <v>Dimittend</v>
      </c>
      <c r="G767" t="s">
        <v>1</v>
      </c>
      <c r="H767" t="e">
        <f>VLOOKUP(Table197101112131415171819[[#This Row],[Abs]],AbsenceTable,2,FALSE)</f>
        <v>#N/A</v>
      </c>
      <c r="I767" t="s">
        <v>3</v>
      </c>
    </row>
    <row r="768" spans="1:9" x14ac:dyDescent="0.25">
      <c r="A768">
        <v>6</v>
      </c>
      <c r="B768" t="str">
        <f>VLOOKUP(Table197101112131415171819[[#This Row],[CG]],CGTable,2,FALSE)</f>
        <v>Sygedagpengemodtager</v>
      </c>
      <c r="C768">
        <v>11</v>
      </c>
      <c r="D768" t="str">
        <f>VLOOKUP(Table197101112131415171819[[#This Row],[PC]],PCTable,2,FALSE)</f>
        <v>Visitationskategori 3</v>
      </c>
      <c r="E768">
        <v>5</v>
      </c>
      <c r="F768" t="str">
        <f>VLOOKUP(Table197101112131415171819[[#This Row],[CC]],CCTable,2,FALSE)</f>
        <v>Dimittend</v>
      </c>
      <c r="G768" t="s">
        <v>1</v>
      </c>
      <c r="H768" t="e">
        <f>VLOOKUP(Table197101112131415171819[[#This Row],[Abs]],AbsenceTable,2,FALSE)</f>
        <v>#N/A</v>
      </c>
      <c r="I768" t="s">
        <v>4</v>
      </c>
    </row>
    <row r="769" spans="1:9" x14ac:dyDescent="0.25">
      <c r="A769">
        <v>6</v>
      </c>
      <c r="B769" t="str">
        <f>VLOOKUP(Table197101112131415171819[[#This Row],[CG]],CGTable,2,FALSE)</f>
        <v>Sygedagpengemodtager</v>
      </c>
      <c r="C769">
        <v>11</v>
      </c>
      <c r="D769" t="str">
        <f>VLOOKUP(Table197101112131415171819[[#This Row],[PC]],PCTable,2,FALSE)</f>
        <v>Visitationskategori 3</v>
      </c>
      <c r="E769">
        <v>5</v>
      </c>
      <c r="F769" t="str">
        <f>VLOOKUP(Table197101112131415171819[[#This Row],[CC]],CCTable,2,FALSE)</f>
        <v>Dimittend</v>
      </c>
      <c r="G769">
        <v>17</v>
      </c>
      <c r="H769" t="str">
        <f>VLOOKUP(Table197101112131415171819[[#This Row],[Abs]],AbsenceTable,2,FALSE)</f>
        <v>Barsel inden for 4 uger</v>
      </c>
      <c r="I769" t="s">
        <v>275</v>
      </c>
    </row>
    <row r="770" spans="1:9" x14ac:dyDescent="0.25">
      <c r="A770">
        <v>6</v>
      </c>
      <c r="B770" t="str">
        <f>VLOOKUP(Table197101112131415171819[[#This Row],[CG]],CGTable,2,FALSE)</f>
        <v>Sygedagpengemodtager</v>
      </c>
      <c r="C770">
        <v>11</v>
      </c>
      <c r="D770" t="str">
        <f>VLOOKUP(Table197101112131415171819[[#This Row],[PC]],PCTable,2,FALSE)</f>
        <v>Visitationskategori 3</v>
      </c>
      <c r="E770">
        <v>6</v>
      </c>
      <c r="F770" t="str">
        <f>VLOOKUP(Table197101112131415171819[[#This Row],[CC]],CCTable,2,FALSE)</f>
        <v>Kontanthjælpsansøger i integrationsprogram</v>
      </c>
      <c r="G770" t="s">
        <v>1</v>
      </c>
      <c r="H770" t="e">
        <f>VLOOKUP(Table197101112131415171819[[#This Row],[Abs]],AbsenceTable,2,FALSE)</f>
        <v>#N/A</v>
      </c>
      <c r="I770" t="s">
        <v>2</v>
      </c>
    </row>
    <row r="771" spans="1:9" x14ac:dyDescent="0.25">
      <c r="A771">
        <v>6</v>
      </c>
      <c r="B771" t="str">
        <f>VLOOKUP(Table197101112131415171819[[#This Row],[CG]],CGTable,2,FALSE)</f>
        <v>Sygedagpengemodtager</v>
      </c>
      <c r="C771">
        <v>11</v>
      </c>
      <c r="D771" t="str">
        <f>VLOOKUP(Table197101112131415171819[[#This Row],[PC]],PCTable,2,FALSE)</f>
        <v>Visitationskategori 3</v>
      </c>
      <c r="E771">
        <v>6</v>
      </c>
      <c r="F771" t="str">
        <f>VLOOKUP(Table197101112131415171819[[#This Row],[CC]],CCTable,2,FALSE)</f>
        <v>Kontanthjælpsansøger i integrationsprogram</v>
      </c>
      <c r="G771" t="s">
        <v>1</v>
      </c>
      <c r="H771" t="e">
        <f>VLOOKUP(Table197101112131415171819[[#This Row],[Abs]],AbsenceTable,2,FALSE)</f>
        <v>#N/A</v>
      </c>
      <c r="I771" t="s">
        <v>3</v>
      </c>
    </row>
    <row r="772" spans="1:9" x14ac:dyDescent="0.25">
      <c r="A772">
        <v>6</v>
      </c>
      <c r="B772" t="str">
        <f>VLOOKUP(Table197101112131415171819[[#This Row],[CG]],CGTable,2,FALSE)</f>
        <v>Sygedagpengemodtager</v>
      </c>
      <c r="C772">
        <v>11</v>
      </c>
      <c r="D772" t="str">
        <f>VLOOKUP(Table197101112131415171819[[#This Row],[PC]],PCTable,2,FALSE)</f>
        <v>Visitationskategori 3</v>
      </c>
      <c r="E772">
        <v>6</v>
      </c>
      <c r="F772" t="str">
        <f>VLOOKUP(Table197101112131415171819[[#This Row],[CC]],CCTable,2,FALSE)</f>
        <v>Kontanthjælpsansøger i integrationsprogram</v>
      </c>
      <c r="G772" t="s">
        <v>1</v>
      </c>
      <c r="H772" t="e">
        <f>VLOOKUP(Table197101112131415171819[[#This Row],[Abs]],AbsenceTable,2,FALSE)</f>
        <v>#N/A</v>
      </c>
      <c r="I772" t="s">
        <v>4</v>
      </c>
    </row>
    <row r="773" spans="1:9" x14ac:dyDescent="0.25">
      <c r="A773">
        <v>6</v>
      </c>
      <c r="B773" t="str">
        <f>VLOOKUP(Table197101112131415171819[[#This Row],[CG]],CGTable,2,FALSE)</f>
        <v>Sygedagpengemodtager</v>
      </c>
      <c r="C773">
        <v>11</v>
      </c>
      <c r="D773" t="str">
        <f>VLOOKUP(Table197101112131415171819[[#This Row],[PC]],PCTable,2,FALSE)</f>
        <v>Visitationskategori 3</v>
      </c>
      <c r="E773">
        <v>6</v>
      </c>
      <c r="F773" t="str">
        <f>VLOOKUP(Table197101112131415171819[[#This Row],[CC]],CCTable,2,FALSE)</f>
        <v>Kontanthjælpsansøger i integrationsprogram</v>
      </c>
      <c r="G773">
        <v>17</v>
      </c>
      <c r="H773" t="str">
        <f>VLOOKUP(Table197101112131415171819[[#This Row],[Abs]],AbsenceTable,2,FALSE)</f>
        <v>Barsel inden for 4 uger</v>
      </c>
      <c r="I773" t="s">
        <v>275</v>
      </c>
    </row>
    <row r="774" spans="1:9" x14ac:dyDescent="0.25">
      <c r="A774">
        <v>6</v>
      </c>
      <c r="B774" t="str">
        <f>VLOOKUP(Table197101112131415171819[[#This Row],[CG]],CGTable,2,FALSE)</f>
        <v>Sygedagpengemodtager</v>
      </c>
      <c r="C774">
        <v>11</v>
      </c>
      <c r="D774" t="str">
        <f>VLOOKUP(Table197101112131415171819[[#This Row],[PC]],PCTable,2,FALSE)</f>
        <v>Visitationskategori 3</v>
      </c>
      <c r="E774">
        <v>7</v>
      </c>
      <c r="F774" t="str">
        <f>VLOOKUP(Table197101112131415171819[[#This Row],[CC]],CCTable,2,FALSE)</f>
        <v>Kontanthjælpsmodtager i integrationsprogram</v>
      </c>
      <c r="G774" t="s">
        <v>1</v>
      </c>
      <c r="H774" t="e">
        <f>VLOOKUP(Table197101112131415171819[[#This Row],[Abs]],AbsenceTable,2,FALSE)</f>
        <v>#N/A</v>
      </c>
      <c r="I774" t="s">
        <v>2</v>
      </c>
    </row>
    <row r="775" spans="1:9" x14ac:dyDescent="0.25">
      <c r="A775">
        <v>6</v>
      </c>
      <c r="B775" t="str">
        <f>VLOOKUP(Table197101112131415171819[[#This Row],[CG]],CGTable,2,FALSE)</f>
        <v>Sygedagpengemodtager</v>
      </c>
      <c r="C775">
        <v>11</v>
      </c>
      <c r="D775" t="str">
        <f>VLOOKUP(Table197101112131415171819[[#This Row],[PC]],PCTable,2,FALSE)</f>
        <v>Visitationskategori 3</v>
      </c>
      <c r="E775">
        <v>7</v>
      </c>
      <c r="F775" t="str">
        <f>VLOOKUP(Table197101112131415171819[[#This Row],[CC]],CCTable,2,FALSE)</f>
        <v>Kontanthjælpsmodtager i integrationsprogram</v>
      </c>
      <c r="G775" t="s">
        <v>1</v>
      </c>
      <c r="H775" t="e">
        <f>VLOOKUP(Table197101112131415171819[[#This Row],[Abs]],AbsenceTable,2,FALSE)</f>
        <v>#N/A</v>
      </c>
      <c r="I775" t="s">
        <v>3</v>
      </c>
    </row>
    <row r="776" spans="1:9" x14ac:dyDescent="0.25">
      <c r="A776">
        <v>6</v>
      </c>
      <c r="B776" t="str">
        <f>VLOOKUP(Table197101112131415171819[[#This Row],[CG]],CGTable,2,FALSE)</f>
        <v>Sygedagpengemodtager</v>
      </c>
      <c r="C776">
        <v>11</v>
      </c>
      <c r="D776" t="str">
        <f>VLOOKUP(Table197101112131415171819[[#This Row],[PC]],PCTable,2,FALSE)</f>
        <v>Visitationskategori 3</v>
      </c>
      <c r="E776">
        <v>7</v>
      </c>
      <c r="F776" t="str">
        <f>VLOOKUP(Table197101112131415171819[[#This Row],[CC]],CCTable,2,FALSE)</f>
        <v>Kontanthjælpsmodtager i integrationsprogram</v>
      </c>
      <c r="G776" t="s">
        <v>1</v>
      </c>
      <c r="H776" t="e">
        <f>VLOOKUP(Table197101112131415171819[[#This Row],[Abs]],AbsenceTable,2,FALSE)</f>
        <v>#N/A</v>
      </c>
      <c r="I776" t="s">
        <v>4</v>
      </c>
    </row>
    <row r="777" spans="1:9" x14ac:dyDescent="0.25">
      <c r="A777">
        <v>6</v>
      </c>
      <c r="B777" t="str">
        <f>VLOOKUP(Table197101112131415171819[[#This Row],[CG]],CGTable,2,FALSE)</f>
        <v>Sygedagpengemodtager</v>
      </c>
      <c r="C777">
        <v>11</v>
      </c>
      <c r="D777" t="str">
        <f>VLOOKUP(Table197101112131415171819[[#This Row],[PC]],PCTable,2,FALSE)</f>
        <v>Visitationskategori 3</v>
      </c>
      <c r="E777">
        <v>7</v>
      </c>
      <c r="F777" t="str">
        <f>VLOOKUP(Table197101112131415171819[[#This Row],[CC]],CCTable,2,FALSE)</f>
        <v>Kontanthjælpsmodtager i integrationsprogram</v>
      </c>
      <c r="G777">
        <v>17</v>
      </c>
      <c r="H777" t="str">
        <f>VLOOKUP(Table197101112131415171819[[#This Row],[Abs]],AbsenceTable,2,FALSE)</f>
        <v>Barsel inden for 4 uger</v>
      </c>
      <c r="I777" t="s">
        <v>275</v>
      </c>
    </row>
    <row r="778" spans="1:9" x14ac:dyDescent="0.25">
      <c r="A778">
        <v>6</v>
      </c>
      <c r="B778" t="str">
        <f>VLOOKUP(Table197101112131415171819[[#This Row],[CG]],CGTable,2,FALSE)</f>
        <v>Sygedagpengemodtager</v>
      </c>
      <c r="C778">
        <v>11</v>
      </c>
      <c r="D778" t="str">
        <f>VLOOKUP(Table197101112131415171819[[#This Row],[PC]],PCTable,2,FALSE)</f>
        <v>Visitationskategori 3</v>
      </c>
      <c r="E778">
        <v>8</v>
      </c>
      <c r="F778" t="str">
        <f>VLOOKUP(Table197101112131415171819[[#This Row],[CC]],CCTable,2,FALSE)</f>
        <v>Uddannelseshjælpsansøger</v>
      </c>
      <c r="G778" t="s">
        <v>1</v>
      </c>
      <c r="H778" t="e">
        <f>VLOOKUP(Table197101112131415171819[[#This Row],[Abs]],AbsenceTable,2,FALSE)</f>
        <v>#N/A</v>
      </c>
      <c r="I778" t="s">
        <v>2</v>
      </c>
    </row>
    <row r="779" spans="1:9" x14ac:dyDescent="0.25">
      <c r="A779">
        <v>6</v>
      </c>
      <c r="B779" t="str">
        <f>VLOOKUP(Table197101112131415171819[[#This Row],[CG]],CGTable,2,FALSE)</f>
        <v>Sygedagpengemodtager</v>
      </c>
      <c r="C779">
        <v>11</v>
      </c>
      <c r="D779" t="str">
        <f>VLOOKUP(Table197101112131415171819[[#This Row],[PC]],PCTable,2,FALSE)</f>
        <v>Visitationskategori 3</v>
      </c>
      <c r="E779">
        <v>8</v>
      </c>
      <c r="F779" t="str">
        <f>VLOOKUP(Table197101112131415171819[[#This Row],[CC]],CCTable,2,FALSE)</f>
        <v>Uddannelseshjælpsansøger</v>
      </c>
      <c r="G779" t="s">
        <v>1</v>
      </c>
      <c r="H779" t="e">
        <f>VLOOKUP(Table197101112131415171819[[#This Row],[Abs]],AbsenceTable,2,FALSE)</f>
        <v>#N/A</v>
      </c>
      <c r="I779" t="s">
        <v>3</v>
      </c>
    </row>
    <row r="780" spans="1:9" x14ac:dyDescent="0.25">
      <c r="A780">
        <v>6</v>
      </c>
      <c r="B780" t="str">
        <f>VLOOKUP(Table197101112131415171819[[#This Row],[CG]],CGTable,2,FALSE)</f>
        <v>Sygedagpengemodtager</v>
      </c>
      <c r="C780">
        <v>11</v>
      </c>
      <c r="D780" t="str">
        <f>VLOOKUP(Table197101112131415171819[[#This Row],[PC]],PCTable,2,FALSE)</f>
        <v>Visitationskategori 3</v>
      </c>
      <c r="E780">
        <v>8</v>
      </c>
      <c r="F780" t="str">
        <f>VLOOKUP(Table197101112131415171819[[#This Row],[CC]],CCTable,2,FALSE)</f>
        <v>Uddannelseshjælpsansøger</v>
      </c>
      <c r="G780" t="s">
        <v>1</v>
      </c>
      <c r="H780" t="e">
        <f>VLOOKUP(Table197101112131415171819[[#This Row],[Abs]],AbsenceTable,2,FALSE)</f>
        <v>#N/A</v>
      </c>
      <c r="I780" t="s">
        <v>4</v>
      </c>
    </row>
    <row r="781" spans="1:9" x14ac:dyDescent="0.25">
      <c r="A781">
        <v>6</v>
      </c>
      <c r="B781" t="str">
        <f>VLOOKUP(Table197101112131415171819[[#This Row],[CG]],CGTable,2,FALSE)</f>
        <v>Sygedagpengemodtager</v>
      </c>
      <c r="C781">
        <v>11</v>
      </c>
      <c r="D781" t="str">
        <f>VLOOKUP(Table197101112131415171819[[#This Row],[PC]],PCTable,2,FALSE)</f>
        <v>Visitationskategori 3</v>
      </c>
      <c r="E781">
        <v>8</v>
      </c>
      <c r="F781" t="str">
        <f>VLOOKUP(Table197101112131415171819[[#This Row],[CC]],CCTable,2,FALSE)</f>
        <v>Uddannelseshjælpsansøger</v>
      </c>
      <c r="G781">
        <v>17</v>
      </c>
      <c r="H781" t="str">
        <f>VLOOKUP(Table197101112131415171819[[#This Row],[Abs]],AbsenceTable,2,FALSE)</f>
        <v>Barsel inden for 4 uger</v>
      </c>
      <c r="I781" t="s">
        <v>275</v>
      </c>
    </row>
    <row r="782" spans="1:9" x14ac:dyDescent="0.25">
      <c r="A782">
        <v>6</v>
      </c>
      <c r="B782" t="str">
        <f>VLOOKUP(Table197101112131415171819[[#This Row],[CG]],CGTable,2,FALSE)</f>
        <v>Sygedagpengemodtager</v>
      </c>
      <c r="C782">
        <v>11</v>
      </c>
      <c r="D782" t="str">
        <f>VLOOKUP(Table197101112131415171819[[#This Row],[PC]],PCTable,2,FALSE)</f>
        <v>Visitationskategori 3</v>
      </c>
      <c r="E782">
        <v>9</v>
      </c>
      <c r="F782" t="str">
        <f>VLOOKUP(Table197101112131415171819[[#This Row],[CC]],CCTable,2,FALSE)</f>
        <v>Uddannelseshjælpsmodtager</v>
      </c>
      <c r="G782" t="s">
        <v>1</v>
      </c>
      <c r="H782" t="e">
        <f>VLOOKUP(Table197101112131415171819[[#This Row],[Abs]],AbsenceTable,2,FALSE)</f>
        <v>#N/A</v>
      </c>
      <c r="I782" t="s">
        <v>2</v>
      </c>
    </row>
    <row r="783" spans="1:9" x14ac:dyDescent="0.25">
      <c r="A783">
        <v>6</v>
      </c>
      <c r="B783" t="str">
        <f>VLOOKUP(Table197101112131415171819[[#This Row],[CG]],CGTable,2,FALSE)</f>
        <v>Sygedagpengemodtager</v>
      </c>
      <c r="C783">
        <v>11</v>
      </c>
      <c r="D783" t="str">
        <f>VLOOKUP(Table197101112131415171819[[#This Row],[PC]],PCTable,2,FALSE)</f>
        <v>Visitationskategori 3</v>
      </c>
      <c r="E783">
        <v>9</v>
      </c>
      <c r="F783" t="str">
        <f>VLOOKUP(Table197101112131415171819[[#This Row],[CC]],CCTable,2,FALSE)</f>
        <v>Uddannelseshjælpsmodtager</v>
      </c>
      <c r="G783" t="s">
        <v>1</v>
      </c>
      <c r="H783" t="e">
        <f>VLOOKUP(Table197101112131415171819[[#This Row],[Abs]],AbsenceTable,2,FALSE)</f>
        <v>#N/A</v>
      </c>
      <c r="I783" t="s">
        <v>3</v>
      </c>
    </row>
    <row r="784" spans="1:9" x14ac:dyDescent="0.25">
      <c r="A784">
        <v>6</v>
      </c>
      <c r="B784" t="str">
        <f>VLOOKUP(Table197101112131415171819[[#This Row],[CG]],CGTable,2,FALSE)</f>
        <v>Sygedagpengemodtager</v>
      </c>
      <c r="C784">
        <v>11</v>
      </c>
      <c r="D784" t="str">
        <f>VLOOKUP(Table197101112131415171819[[#This Row],[PC]],PCTable,2,FALSE)</f>
        <v>Visitationskategori 3</v>
      </c>
      <c r="E784">
        <v>9</v>
      </c>
      <c r="F784" t="str">
        <f>VLOOKUP(Table197101112131415171819[[#This Row],[CC]],CCTable,2,FALSE)</f>
        <v>Uddannelseshjælpsmodtager</v>
      </c>
      <c r="G784" t="s">
        <v>1</v>
      </c>
      <c r="H784" t="e">
        <f>VLOOKUP(Table197101112131415171819[[#This Row],[Abs]],AbsenceTable,2,FALSE)</f>
        <v>#N/A</v>
      </c>
      <c r="I784" t="s">
        <v>4</v>
      </c>
    </row>
    <row r="785" spans="1:9" x14ac:dyDescent="0.25">
      <c r="A785">
        <v>6</v>
      </c>
      <c r="B785" t="str">
        <f>VLOOKUP(Table197101112131415171819[[#This Row],[CG]],CGTable,2,FALSE)</f>
        <v>Sygedagpengemodtager</v>
      </c>
      <c r="C785">
        <v>11</v>
      </c>
      <c r="D785" t="str">
        <f>VLOOKUP(Table197101112131415171819[[#This Row],[PC]],PCTable,2,FALSE)</f>
        <v>Visitationskategori 3</v>
      </c>
      <c r="E785">
        <v>9</v>
      </c>
      <c r="F785" t="str">
        <f>VLOOKUP(Table197101112131415171819[[#This Row],[CC]],CCTable,2,FALSE)</f>
        <v>Uddannelseshjælpsmodtager</v>
      </c>
      <c r="G785">
        <v>17</v>
      </c>
      <c r="H785" t="str">
        <f>VLOOKUP(Table197101112131415171819[[#This Row],[Abs]],AbsenceTable,2,FALSE)</f>
        <v>Barsel inden for 4 uger</v>
      </c>
      <c r="I785" t="s">
        <v>275</v>
      </c>
    </row>
    <row r="786" spans="1:9" x14ac:dyDescent="0.25">
      <c r="A786">
        <v>6</v>
      </c>
      <c r="B786" t="str">
        <f>VLOOKUP(Table197101112131415171819[[#This Row],[CG]],CGTable,2,FALSE)</f>
        <v>Sygedagpengemodtager</v>
      </c>
      <c r="C786">
        <v>11</v>
      </c>
      <c r="D786" t="str">
        <f>VLOOKUP(Table197101112131415171819[[#This Row],[PC]],PCTable,2,FALSE)</f>
        <v>Visitationskategori 3</v>
      </c>
      <c r="E786">
        <v>12</v>
      </c>
      <c r="F786" t="str">
        <f>VLOOKUP(Table197101112131415171819[[#This Row],[CC]],CCTable,2,FALSE)</f>
        <v>Overgangsydelsesansøger omfattet af LAB</v>
      </c>
      <c r="G786" t="s">
        <v>1</v>
      </c>
      <c r="H786" t="e">
        <f>VLOOKUP(Table197101112131415171819[[#This Row],[Abs]],AbsenceTable,2,FALSE)</f>
        <v>#N/A</v>
      </c>
      <c r="I786" t="s">
        <v>2</v>
      </c>
    </row>
    <row r="787" spans="1:9" x14ac:dyDescent="0.25">
      <c r="A787">
        <v>6</v>
      </c>
      <c r="B787" t="str">
        <f>VLOOKUP(Table197101112131415171819[[#This Row],[CG]],CGTable,2,FALSE)</f>
        <v>Sygedagpengemodtager</v>
      </c>
      <c r="C787">
        <v>11</v>
      </c>
      <c r="D787" t="str">
        <f>VLOOKUP(Table197101112131415171819[[#This Row],[PC]],PCTable,2,FALSE)</f>
        <v>Visitationskategori 3</v>
      </c>
      <c r="E787">
        <v>12</v>
      </c>
      <c r="F787" t="str">
        <f>VLOOKUP(Table197101112131415171819[[#This Row],[CC]],CCTable,2,FALSE)</f>
        <v>Overgangsydelsesansøger omfattet af LAB</v>
      </c>
      <c r="G787" t="s">
        <v>1</v>
      </c>
      <c r="H787" t="e">
        <f>VLOOKUP(Table197101112131415171819[[#This Row],[Abs]],AbsenceTable,2,FALSE)</f>
        <v>#N/A</v>
      </c>
      <c r="I787" t="s">
        <v>3</v>
      </c>
    </row>
    <row r="788" spans="1:9" x14ac:dyDescent="0.25">
      <c r="A788">
        <v>6</v>
      </c>
      <c r="B788" t="str">
        <f>VLOOKUP(Table197101112131415171819[[#This Row],[CG]],CGTable,2,FALSE)</f>
        <v>Sygedagpengemodtager</v>
      </c>
      <c r="C788">
        <v>11</v>
      </c>
      <c r="D788" t="str">
        <f>VLOOKUP(Table197101112131415171819[[#This Row],[PC]],PCTable,2,FALSE)</f>
        <v>Visitationskategori 3</v>
      </c>
      <c r="E788">
        <v>12</v>
      </c>
      <c r="F788" t="str">
        <f>VLOOKUP(Table197101112131415171819[[#This Row],[CC]],CCTable,2,FALSE)</f>
        <v>Overgangsydelsesansøger omfattet af LAB</v>
      </c>
      <c r="G788" t="s">
        <v>1</v>
      </c>
      <c r="H788" t="e">
        <f>VLOOKUP(Table197101112131415171819[[#This Row],[Abs]],AbsenceTable,2,FALSE)</f>
        <v>#N/A</v>
      </c>
      <c r="I788" t="s">
        <v>4</v>
      </c>
    </row>
    <row r="789" spans="1:9" x14ac:dyDescent="0.25">
      <c r="A789">
        <v>6</v>
      </c>
      <c r="B789" t="str">
        <f>VLOOKUP(Table197101112131415171819[[#This Row],[CG]],CGTable,2,FALSE)</f>
        <v>Sygedagpengemodtager</v>
      </c>
      <c r="C789">
        <v>11</v>
      </c>
      <c r="D789" t="str">
        <f>VLOOKUP(Table197101112131415171819[[#This Row],[PC]],PCTable,2,FALSE)</f>
        <v>Visitationskategori 3</v>
      </c>
      <c r="E789">
        <v>12</v>
      </c>
      <c r="F789" t="str">
        <f>VLOOKUP(Table197101112131415171819[[#This Row],[CC]],CCTable,2,FALSE)</f>
        <v>Overgangsydelsesansøger omfattet af LAB</v>
      </c>
      <c r="G789">
        <v>17</v>
      </c>
      <c r="H789" t="str">
        <f>VLOOKUP(Table197101112131415171819[[#This Row],[Abs]],AbsenceTable,2,FALSE)</f>
        <v>Barsel inden for 4 uger</v>
      </c>
      <c r="I789" t="s">
        <v>275</v>
      </c>
    </row>
    <row r="790" spans="1:9" x14ac:dyDescent="0.25">
      <c r="A790">
        <v>6</v>
      </c>
      <c r="B790" t="str">
        <f>VLOOKUP(Table197101112131415171819[[#This Row],[CG]],CGTable,2,FALSE)</f>
        <v>Sygedagpengemodtager</v>
      </c>
      <c r="C790">
        <v>11</v>
      </c>
      <c r="D790" t="str">
        <f>VLOOKUP(Table197101112131415171819[[#This Row],[PC]],PCTable,2,FALSE)</f>
        <v>Visitationskategori 3</v>
      </c>
      <c r="E790">
        <v>13</v>
      </c>
      <c r="F790" t="str">
        <f>VLOOKUP(Table197101112131415171819[[#This Row],[CC]],CCTable,2,FALSE)</f>
        <v>Overgangsydelsesmodtager omfattet af LAB</v>
      </c>
      <c r="G790" t="s">
        <v>1</v>
      </c>
      <c r="H790" t="e">
        <f>VLOOKUP(Table197101112131415171819[[#This Row],[Abs]],AbsenceTable,2,FALSE)</f>
        <v>#N/A</v>
      </c>
      <c r="I790" t="s">
        <v>2</v>
      </c>
    </row>
    <row r="791" spans="1:9" x14ac:dyDescent="0.25">
      <c r="A791">
        <v>6</v>
      </c>
      <c r="B791" t="str">
        <f>VLOOKUP(Table197101112131415171819[[#This Row],[CG]],CGTable,2,FALSE)</f>
        <v>Sygedagpengemodtager</v>
      </c>
      <c r="C791">
        <v>11</v>
      </c>
      <c r="D791" t="str">
        <f>VLOOKUP(Table197101112131415171819[[#This Row],[PC]],PCTable,2,FALSE)</f>
        <v>Visitationskategori 3</v>
      </c>
      <c r="E791">
        <v>13</v>
      </c>
      <c r="F791" t="str">
        <f>VLOOKUP(Table197101112131415171819[[#This Row],[CC]],CCTable,2,FALSE)</f>
        <v>Overgangsydelsesmodtager omfattet af LAB</v>
      </c>
      <c r="G791" t="s">
        <v>1</v>
      </c>
      <c r="H791" t="e">
        <f>VLOOKUP(Table197101112131415171819[[#This Row],[Abs]],AbsenceTable,2,FALSE)</f>
        <v>#N/A</v>
      </c>
      <c r="I791" t="s">
        <v>3</v>
      </c>
    </row>
    <row r="792" spans="1:9" x14ac:dyDescent="0.25">
      <c r="A792">
        <v>6</v>
      </c>
      <c r="B792" t="str">
        <f>VLOOKUP(Table197101112131415171819[[#This Row],[CG]],CGTable,2,FALSE)</f>
        <v>Sygedagpengemodtager</v>
      </c>
      <c r="C792">
        <v>11</v>
      </c>
      <c r="D792" t="str">
        <f>VLOOKUP(Table197101112131415171819[[#This Row],[PC]],PCTable,2,FALSE)</f>
        <v>Visitationskategori 3</v>
      </c>
      <c r="E792">
        <v>13</v>
      </c>
      <c r="F792" t="str">
        <f>VLOOKUP(Table197101112131415171819[[#This Row],[CC]],CCTable,2,FALSE)</f>
        <v>Overgangsydelsesmodtager omfattet af LAB</v>
      </c>
      <c r="G792" t="s">
        <v>1</v>
      </c>
      <c r="H792" t="e">
        <f>VLOOKUP(Table197101112131415171819[[#This Row],[Abs]],AbsenceTable,2,FALSE)</f>
        <v>#N/A</v>
      </c>
      <c r="I792" t="s">
        <v>4</v>
      </c>
    </row>
    <row r="793" spans="1:9" x14ac:dyDescent="0.25">
      <c r="A793">
        <v>6</v>
      </c>
      <c r="B793" t="str">
        <f>VLOOKUP(Table197101112131415171819[[#This Row],[CG]],CGTable,2,FALSE)</f>
        <v>Sygedagpengemodtager</v>
      </c>
      <c r="C793">
        <v>11</v>
      </c>
      <c r="D793" t="str">
        <f>VLOOKUP(Table197101112131415171819[[#This Row],[PC]],PCTable,2,FALSE)</f>
        <v>Visitationskategori 3</v>
      </c>
      <c r="E793">
        <v>13</v>
      </c>
      <c r="F793" t="str">
        <f>VLOOKUP(Table197101112131415171819[[#This Row],[CC]],CCTable,2,FALSE)</f>
        <v>Overgangsydelsesmodtager omfattet af LAB</v>
      </c>
      <c r="G793">
        <v>17</v>
      </c>
      <c r="H793" t="str">
        <f>VLOOKUP(Table197101112131415171819[[#This Row],[Abs]],AbsenceTable,2,FALSE)</f>
        <v>Barsel inden for 4 uger</v>
      </c>
      <c r="I793" t="s">
        <v>275</v>
      </c>
    </row>
    <row r="794" spans="1:9" x14ac:dyDescent="0.25">
      <c r="A794">
        <v>6</v>
      </c>
      <c r="B794" t="str">
        <f>VLOOKUP(Table197101112131415171819[[#This Row],[CG]],CGTable,2,FALSE)</f>
        <v>Sygedagpengemodtager</v>
      </c>
      <c r="C794">
        <v>11</v>
      </c>
      <c r="D794" t="str">
        <f>VLOOKUP(Table197101112131415171819[[#This Row],[PC]],PCTable,2,FALSE)</f>
        <v>Visitationskategori 3</v>
      </c>
      <c r="E794">
        <v>14</v>
      </c>
      <c r="F794" t="str">
        <f>VLOOKUP(Table197101112131415171819[[#This Row],[CC]],CCTable,2,FALSE)</f>
        <v>Selvforsørgelses-/hjemrejsesydelsesansøger efter INL</v>
      </c>
      <c r="G794" t="s">
        <v>1</v>
      </c>
      <c r="H794" t="e">
        <f>VLOOKUP(Table197101112131415171819[[#This Row],[Abs]],AbsenceTable,2,FALSE)</f>
        <v>#N/A</v>
      </c>
      <c r="I794" t="s">
        <v>2</v>
      </c>
    </row>
    <row r="795" spans="1:9" x14ac:dyDescent="0.25">
      <c r="A795">
        <v>6</v>
      </c>
      <c r="B795" t="str">
        <f>VLOOKUP(Table197101112131415171819[[#This Row],[CG]],CGTable,2,FALSE)</f>
        <v>Sygedagpengemodtager</v>
      </c>
      <c r="C795">
        <v>11</v>
      </c>
      <c r="D795" t="str">
        <f>VLOOKUP(Table197101112131415171819[[#This Row],[PC]],PCTable,2,FALSE)</f>
        <v>Visitationskategori 3</v>
      </c>
      <c r="E795">
        <v>14</v>
      </c>
      <c r="F795" t="str">
        <f>VLOOKUP(Table197101112131415171819[[#This Row],[CC]],CCTable,2,FALSE)</f>
        <v>Selvforsørgelses-/hjemrejsesydelsesansøger efter INL</v>
      </c>
      <c r="G795" t="s">
        <v>1</v>
      </c>
      <c r="H795" t="e">
        <f>VLOOKUP(Table197101112131415171819[[#This Row],[Abs]],AbsenceTable,2,FALSE)</f>
        <v>#N/A</v>
      </c>
      <c r="I795" t="s">
        <v>3</v>
      </c>
    </row>
    <row r="796" spans="1:9" x14ac:dyDescent="0.25">
      <c r="A796">
        <v>6</v>
      </c>
      <c r="B796" t="str">
        <f>VLOOKUP(Table197101112131415171819[[#This Row],[CG]],CGTable,2,FALSE)</f>
        <v>Sygedagpengemodtager</v>
      </c>
      <c r="C796">
        <v>11</v>
      </c>
      <c r="D796" t="str">
        <f>VLOOKUP(Table197101112131415171819[[#This Row],[PC]],PCTable,2,FALSE)</f>
        <v>Visitationskategori 3</v>
      </c>
      <c r="E796">
        <v>14</v>
      </c>
      <c r="F796" t="str">
        <f>VLOOKUP(Table197101112131415171819[[#This Row],[CC]],CCTable,2,FALSE)</f>
        <v>Selvforsørgelses-/hjemrejsesydelsesansøger efter INL</v>
      </c>
      <c r="G796" t="s">
        <v>1</v>
      </c>
      <c r="H796" t="e">
        <f>VLOOKUP(Table197101112131415171819[[#This Row],[Abs]],AbsenceTable,2,FALSE)</f>
        <v>#N/A</v>
      </c>
      <c r="I796" t="s">
        <v>4</v>
      </c>
    </row>
    <row r="797" spans="1:9" x14ac:dyDescent="0.25">
      <c r="A797">
        <v>6</v>
      </c>
      <c r="B797" t="str">
        <f>VLOOKUP(Table197101112131415171819[[#This Row],[CG]],CGTable,2,FALSE)</f>
        <v>Sygedagpengemodtager</v>
      </c>
      <c r="C797">
        <v>11</v>
      </c>
      <c r="D797" t="str">
        <f>VLOOKUP(Table197101112131415171819[[#This Row],[PC]],PCTable,2,FALSE)</f>
        <v>Visitationskategori 3</v>
      </c>
      <c r="E797">
        <v>14</v>
      </c>
      <c r="F797" t="str">
        <f>VLOOKUP(Table197101112131415171819[[#This Row],[CC]],CCTable,2,FALSE)</f>
        <v>Selvforsørgelses-/hjemrejsesydelsesansøger efter INL</v>
      </c>
      <c r="G797">
        <v>17</v>
      </c>
      <c r="H797" t="str">
        <f>VLOOKUP(Table197101112131415171819[[#This Row],[Abs]],AbsenceTable,2,FALSE)</f>
        <v>Barsel inden for 4 uger</v>
      </c>
      <c r="I797" t="s">
        <v>275</v>
      </c>
    </row>
    <row r="798" spans="1:9" x14ac:dyDescent="0.25">
      <c r="A798">
        <v>6</v>
      </c>
      <c r="B798" t="str">
        <f>VLOOKUP(Table197101112131415171819[[#This Row],[CG]],CGTable,2,FALSE)</f>
        <v>Sygedagpengemodtager</v>
      </c>
      <c r="C798">
        <v>11</v>
      </c>
      <c r="D798" t="str">
        <f>VLOOKUP(Table197101112131415171819[[#This Row],[PC]],PCTable,2,FALSE)</f>
        <v>Visitationskategori 3</v>
      </c>
      <c r="E798">
        <v>15</v>
      </c>
      <c r="F798" t="str">
        <f>VLOOKUP(Table197101112131415171819[[#This Row],[CC]],CCTable,2,FALSE)</f>
        <v>Selvforsørgelses-/hjemrejsesydelsesmodtager efter INL</v>
      </c>
      <c r="G798" t="s">
        <v>1</v>
      </c>
      <c r="H798" t="e">
        <f>VLOOKUP(Table197101112131415171819[[#This Row],[Abs]],AbsenceTable,2,FALSE)</f>
        <v>#N/A</v>
      </c>
      <c r="I798" t="s">
        <v>2</v>
      </c>
    </row>
    <row r="799" spans="1:9" x14ac:dyDescent="0.25">
      <c r="A799">
        <v>6</v>
      </c>
      <c r="B799" t="str">
        <f>VLOOKUP(Table197101112131415171819[[#This Row],[CG]],CGTable,2,FALSE)</f>
        <v>Sygedagpengemodtager</v>
      </c>
      <c r="C799">
        <v>11</v>
      </c>
      <c r="D799" t="str">
        <f>VLOOKUP(Table197101112131415171819[[#This Row],[PC]],PCTable,2,FALSE)</f>
        <v>Visitationskategori 3</v>
      </c>
      <c r="E799">
        <v>15</v>
      </c>
      <c r="F799" t="str">
        <f>VLOOKUP(Table197101112131415171819[[#This Row],[CC]],CCTable,2,FALSE)</f>
        <v>Selvforsørgelses-/hjemrejsesydelsesmodtager efter INL</v>
      </c>
      <c r="G799" t="s">
        <v>1</v>
      </c>
      <c r="H799" t="e">
        <f>VLOOKUP(Table197101112131415171819[[#This Row],[Abs]],AbsenceTable,2,FALSE)</f>
        <v>#N/A</v>
      </c>
      <c r="I799" t="s">
        <v>3</v>
      </c>
    </row>
    <row r="800" spans="1:9" x14ac:dyDescent="0.25">
      <c r="A800">
        <v>6</v>
      </c>
      <c r="B800" t="str">
        <f>VLOOKUP(Table197101112131415171819[[#This Row],[CG]],CGTable,2,FALSE)</f>
        <v>Sygedagpengemodtager</v>
      </c>
      <c r="C800">
        <v>11</v>
      </c>
      <c r="D800" t="str">
        <f>VLOOKUP(Table197101112131415171819[[#This Row],[PC]],PCTable,2,FALSE)</f>
        <v>Visitationskategori 3</v>
      </c>
      <c r="E800">
        <v>15</v>
      </c>
      <c r="F800" t="str">
        <f>VLOOKUP(Table197101112131415171819[[#This Row],[CC]],CCTable,2,FALSE)</f>
        <v>Selvforsørgelses-/hjemrejsesydelsesmodtager efter INL</v>
      </c>
      <c r="G800" t="s">
        <v>1</v>
      </c>
      <c r="H800" t="e">
        <f>VLOOKUP(Table197101112131415171819[[#This Row],[Abs]],AbsenceTable,2,FALSE)</f>
        <v>#N/A</v>
      </c>
      <c r="I800" t="s">
        <v>4</v>
      </c>
    </row>
    <row r="801" spans="1:9" x14ac:dyDescent="0.25">
      <c r="A801">
        <v>6</v>
      </c>
      <c r="B801" t="str">
        <f>VLOOKUP(Table197101112131415171819[[#This Row],[CG]],CGTable,2,FALSE)</f>
        <v>Sygedagpengemodtager</v>
      </c>
      <c r="C801">
        <v>11</v>
      </c>
      <c r="D801" t="str">
        <f>VLOOKUP(Table197101112131415171819[[#This Row],[PC]],PCTable,2,FALSE)</f>
        <v>Visitationskategori 3</v>
      </c>
      <c r="E801">
        <v>15</v>
      </c>
      <c r="F801" t="str">
        <f>VLOOKUP(Table197101112131415171819[[#This Row],[CC]],CCTable,2,FALSE)</f>
        <v>Selvforsørgelses-/hjemrejsesydelsesmodtager efter INL</v>
      </c>
      <c r="G801">
        <v>17</v>
      </c>
      <c r="H801" t="str">
        <f>VLOOKUP(Table197101112131415171819[[#This Row],[Abs]],AbsenceTable,2,FALSE)</f>
        <v>Barsel inden for 4 uger</v>
      </c>
      <c r="I801" t="s">
        <v>275</v>
      </c>
    </row>
    <row r="802" spans="1:9" x14ac:dyDescent="0.25">
      <c r="A802">
        <v>6</v>
      </c>
      <c r="B802" t="str">
        <f>VLOOKUP(Table197101112131415171819[[#This Row],[CG]],CGTable,2,FALSE)</f>
        <v>Sygedagpengemodtager</v>
      </c>
      <c r="C802">
        <v>11</v>
      </c>
      <c r="D802" t="str">
        <f>VLOOKUP(Table197101112131415171819[[#This Row],[PC]],PCTable,2,FALSE)</f>
        <v>Visitationskategori 3</v>
      </c>
      <c r="E802">
        <v>16</v>
      </c>
      <c r="F802" t="str">
        <f>VLOOKUP(Table197101112131415171819[[#This Row],[CC]],CCTable,2,FALSE)</f>
        <v>Uddannelsespålæg - Overgangsydelsesansøger efter LAB</v>
      </c>
      <c r="G802" t="s">
        <v>1</v>
      </c>
      <c r="H802" t="e">
        <f>VLOOKUP(Table197101112131415171819[[#This Row],[Abs]],AbsenceTable,2,FALSE)</f>
        <v>#N/A</v>
      </c>
      <c r="I802" t="s">
        <v>2</v>
      </c>
    </row>
    <row r="803" spans="1:9" x14ac:dyDescent="0.25">
      <c r="A803">
        <v>6</v>
      </c>
      <c r="B803" t="str">
        <f>VLOOKUP(Table197101112131415171819[[#This Row],[CG]],CGTable,2,FALSE)</f>
        <v>Sygedagpengemodtager</v>
      </c>
      <c r="C803">
        <v>11</v>
      </c>
      <c r="D803" t="str">
        <f>VLOOKUP(Table197101112131415171819[[#This Row],[PC]],PCTable,2,FALSE)</f>
        <v>Visitationskategori 3</v>
      </c>
      <c r="E803">
        <v>16</v>
      </c>
      <c r="F803" t="str">
        <f>VLOOKUP(Table197101112131415171819[[#This Row],[CC]],CCTable,2,FALSE)</f>
        <v>Uddannelsespålæg - Overgangsydelsesansøger efter LAB</v>
      </c>
      <c r="G803" t="s">
        <v>1</v>
      </c>
      <c r="H803" t="e">
        <f>VLOOKUP(Table197101112131415171819[[#This Row],[Abs]],AbsenceTable,2,FALSE)</f>
        <v>#N/A</v>
      </c>
      <c r="I803" t="s">
        <v>3</v>
      </c>
    </row>
    <row r="804" spans="1:9" x14ac:dyDescent="0.25">
      <c r="A804">
        <v>6</v>
      </c>
      <c r="B804" t="str">
        <f>VLOOKUP(Table197101112131415171819[[#This Row],[CG]],CGTable,2,FALSE)</f>
        <v>Sygedagpengemodtager</v>
      </c>
      <c r="C804">
        <v>11</v>
      </c>
      <c r="D804" t="str">
        <f>VLOOKUP(Table197101112131415171819[[#This Row],[PC]],PCTable,2,FALSE)</f>
        <v>Visitationskategori 3</v>
      </c>
      <c r="E804">
        <v>16</v>
      </c>
      <c r="F804" t="str">
        <f>VLOOKUP(Table197101112131415171819[[#This Row],[CC]],CCTable,2,FALSE)</f>
        <v>Uddannelsespålæg - Overgangsydelsesansøger efter LAB</v>
      </c>
      <c r="G804" t="s">
        <v>1</v>
      </c>
      <c r="H804" t="e">
        <f>VLOOKUP(Table197101112131415171819[[#This Row],[Abs]],AbsenceTable,2,FALSE)</f>
        <v>#N/A</v>
      </c>
      <c r="I804" t="s">
        <v>4</v>
      </c>
    </row>
    <row r="805" spans="1:9" x14ac:dyDescent="0.25">
      <c r="A805">
        <v>6</v>
      </c>
      <c r="B805" t="str">
        <f>VLOOKUP(Table197101112131415171819[[#This Row],[CG]],CGTable,2,FALSE)</f>
        <v>Sygedagpengemodtager</v>
      </c>
      <c r="C805">
        <v>11</v>
      </c>
      <c r="D805" t="str">
        <f>VLOOKUP(Table197101112131415171819[[#This Row],[PC]],PCTable,2,FALSE)</f>
        <v>Visitationskategori 3</v>
      </c>
      <c r="E805">
        <v>16</v>
      </c>
      <c r="F805" t="str">
        <f>VLOOKUP(Table197101112131415171819[[#This Row],[CC]],CCTable,2,FALSE)</f>
        <v>Uddannelsespålæg - Overgangsydelsesansøger efter LAB</v>
      </c>
      <c r="G805">
        <v>17</v>
      </c>
      <c r="H805" t="str">
        <f>VLOOKUP(Table197101112131415171819[[#This Row],[Abs]],AbsenceTable,2,FALSE)</f>
        <v>Barsel inden for 4 uger</v>
      </c>
      <c r="I805" t="s">
        <v>275</v>
      </c>
    </row>
    <row r="806" spans="1:9" x14ac:dyDescent="0.25">
      <c r="A806">
        <v>6</v>
      </c>
      <c r="B806" t="str">
        <f>VLOOKUP(Table197101112131415171819[[#This Row],[CG]],CGTable,2,FALSE)</f>
        <v>Sygedagpengemodtager</v>
      </c>
      <c r="C806">
        <v>11</v>
      </c>
      <c r="D806" t="str">
        <f>VLOOKUP(Table197101112131415171819[[#This Row],[PC]],PCTable,2,FALSE)</f>
        <v>Visitationskategori 3</v>
      </c>
      <c r="E806">
        <v>17</v>
      </c>
      <c r="F806" t="str">
        <f>VLOOKUP(Table197101112131415171819[[#This Row],[CC]],CCTable,2,FALSE)</f>
        <v>Uddannelsespålæg - Overgangsydelsesmodtager efter LAB</v>
      </c>
      <c r="G806" t="s">
        <v>1</v>
      </c>
      <c r="H806" t="e">
        <f>VLOOKUP(Table197101112131415171819[[#This Row],[Abs]],AbsenceTable,2,FALSE)</f>
        <v>#N/A</v>
      </c>
      <c r="I806" t="s">
        <v>2</v>
      </c>
    </row>
    <row r="807" spans="1:9" x14ac:dyDescent="0.25">
      <c r="A807">
        <v>6</v>
      </c>
      <c r="B807" t="str">
        <f>VLOOKUP(Table197101112131415171819[[#This Row],[CG]],CGTable,2,FALSE)</f>
        <v>Sygedagpengemodtager</v>
      </c>
      <c r="C807">
        <v>11</v>
      </c>
      <c r="D807" t="str">
        <f>VLOOKUP(Table197101112131415171819[[#This Row],[PC]],PCTable,2,FALSE)</f>
        <v>Visitationskategori 3</v>
      </c>
      <c r="E807">
        <v>17</v>
      </c>
      <c r="F807" t="str">
        <f>VLOOKUP(Table197101112131415171819[[#This Row],[CC]],CCTable,2,FALSE)</f>
        <v>Uddannelsespålæg - Overgangsydelsesmodtager efter LAB</v>
      </c>
      <c r="G807" t="s">
        <v>1</v>
      </c>
      <c r="H807" t="e">
        <f>VLOOKUP(Table197101112131415171819[[#This Row],[Abs]],AbsenceTable,2,FALSE)</f>
        <v>#N/A</v>
      </c>
      <c r="I807" t="s">
        <v>3</v>
      </c>
    </row>
    <row r="808" spans="1:9" x14ac:dyDescent="0.25">
      <c r="A808">
        <v>6</v>
      </c>
      <c r="B808" t="str">
        <f>VLOOKUP(Table197101112131415171819[[#This Row],[CG]],CGTable,2,FALSE)</f>
        <v>Sygedagpengemodtager</v>
      </c>
      <c r="C808">
        <v>11</v>
      </c>
      <c r="D808" t="str">
        <f>VLOOKUP(Table197101112131415171819[[#This Row],[PC]],PCTable,2,FALSE)</f>
        <v>Visitationskategori 3</v>
      </c>
      <c r="E808">
        <v>17</v>
      </c>
      <c r="F808" t="str">
        <f>VLOOKUP(Table197101112131415171819[[#This Row],[CC]],CCTable,2,FALSE)</f>
        <v>Uddannelsespålæg - Overgangsydelsesmodtager efter LAB</v>
      </c>
      <c r="G808" t="s">
        <v>1</v>
      </c>
      <c r="H808" t="e">
        <f>VLOOKUP(Table197101112131415171819[[#This Row],[Abs]],AbsenceTable,2,FALSE)</f>
        <v>#N/A</v>
      </c>
      <c r="I808" t="s">
        <v>4</v>
      </c>
    </row>
    <row r="809" spans="1:9" x14ac:dyDescent="0.25">
      <c r="A809">
        <v>6</v>
      </c>
      <c r="B809" t="str">
        <f>VLOOKUP(Table197101112131415171819[[#This Row],[CG]],CGTable,2,FALSE)</f>
        <v>Sygedagpengemodtager</v>
      </c>
      <c r="C809">
        <v>11</v>
      </c>
      <c r="D809" t="str">
        <f>VLOOKUP(Table197101112131415171819[[#This Row],[PC]],PCTable,2,FALSE)</f>
        <v>Visitationskategori 3</v>
      </c>
      <c r="E809">
        <v>17</v>
      </c>
      <c r="F809" t="str">
        <f>VLOOKUP(Table197101112131415171819[[#This Row],[CC]],CCTable,2,FALSE)</f>
        <v>Uddannelsespålæg - Overgangsydelsesmodtager efter LAB</v>
      </c>
      <c r="G809">
        <v>17</v>
      </c>
      <c r="H809" t="str">
        <f>VLOOKUP(Table197101112131415171819[[#This Row],[Abs]],AbsenceTable,2,FALSE)</f>
        <v>Barsel inden for 4 uger</v>
      </c>
      <c r="I809" t="s">
        <v>275</v>
      </c>
    </row>
    <row r="810" spans="1:9" x14ac:dyDescent="0.25">
      <c r="A810">
        <v>6</v>
      </c>
      <c r="B810" t="str">
        <f>VLOOKUP(Table197101112131415171819[[#This Row],[CG]],CGTable,2,FALSE)</f>
        <v>Sygedagpengemodtager</v>
      </c>
      <c r="C810">
        <v>11</v>
      </c>
      <c r="D810" t="str">
        <f>VLOOKUP(Table197101112131415171819[[#This Row],[PC]],PCTable,2,FALSE)</f>
        <v>Visitationskategori 3</v>
      </c>
      <c r="E810">
        <v>18</v>
      </c>
      <c r="F810" t="str">
        <f>VLOOKUP(Table197101112131415171819[[#This Row],[CC]],CCTable,2,FALSE)</f>
        <v>Overgangsydelsesansøger efter INL</v>
      </c>
      <c r="G810" t="s">
        <v>1</v>
      </c>
      <c r="H810" t="e">
        <f>VLOOKUP(Table197101112131415171819[[#This Row],[Abs]],AbsenceTable,2,FALSE)</f>
        <v>#N/A</v>
      </c>
      <c r="I810" t="s">
        <v>2</v>
      </c>
    </row>
    <row r="811" spans="1:9" x14ac:dyDescent="0.25">
      <c r="A811">
        <v>6</v>
      </c>
      <c r="B811" t="str">
        <f>VLOOKUP(Table197101112131415171819[[#This Row],[CG]],CGTable,2,FALSE)</f>
        <v>Sygedagpengemodtager</v>
      </c>
      <c r="C811">
        <v>11</v>
      </c>
      <c r="D811" t="str">
        <f>VLOOKUP(Table197101112131415171819[[#This Row],[PC]],PCTable,2,FALSE)</f>
        <v>Visitationskategori 3</v>
      </c>
      <c r="E811">
        <v>18</v>
      </c>
      <c r="F811" t="str">
        <f>VLOOKUP(Table197101112131415171819[[#This Row],[CC]],CCTable,2,FALSE)</f>
        <v>Overgangsydelsesansøger efter INL</v>
      </c>
      <c r="G811" t="s">
        <v>1</v>
      </c>
      <c r="H811" t="e">
        <f>VLOOKUP(Table197101112131415171819[[#This Row],[Abs]],AbsenceTable,2,FALSE)</f>
        <v>#N/A</v>
      </c>
      <c r="I811" t="s">
        <v>3</v>
      </c>
    </row>
    <row r="812" spans="1:9" x14ac:dyDescent="0.25">
      <c r="A812">
        <v>6</v>
      </c>
      <c r="B812" t="str">
        <f>VLOOKUP(Table197101112131415171819[[#This Row],[CG]],CGTable,2,FALSE)</f>
        <v>Sygedagpengemodtager</v>
      </c>
      <c r="C812">
        <v>11</v>
      </c>
      <c r="D812" t="str">
        <f>VLOOKUP(Table197101112131415171819[[#This Row],[PC]],PCTable,2,FALSE)</f>
        <v>Visitationskategori 3</v>
      </c>
      <c r="E812">
        <v>18</v>
      </c>
      <c r="F812" t="str">
        <f>VLOOKUP(Table197101112131415171819[[#This Row],[CC]],CCTable,2,FALSE)</f>
        <v>Overgangsydelsesansøger efter INL</v>
      </c>
      <c r="G812" t="s">
        <v>1</v>
      </c>
      <c r="H812" t="e">
        <f>VLOOKUP(Table197101112131415171819[[#This Row],[Abs]],AbsenceTable,2,FALSE)</f>
        <v>#N/A</v>
      </c>
      <c r="I812" t="s">
        <v>4</v>
      </c>
    </row>
    <row r="813" spans="1:9" x14ac:dyDescent="0.25">
      <c r="A813">
        <v>6</v>
      </c>
      <c r="B813" t="str">
        <f>VLOOKUP(Table197101112131415171819[[#This Row],[CG]],CGTable,2,FALSE)</f>
        <v>Sygedagpengemodtager</v>
      </c>
      <c r="C813">
        <v>11</v>
      </c>
      <c r="D813" t="str">
        <f>VLOOKUP(Table197101112131415171819[[#This Row],[PC]],PCTable,2,FALSE)</f>
        <v>Visitationskategori 3</v>
      </c>
      <c r="E813">
        <v>18</v>
      </c>
      <c r="F813" t="str">
        <f>VLOOKUP(Table197101112131415171819[[#This Row],[CC]],CCTable,2,FALSE)</f>
        <v>Overgangsydelsesansøger efter INL</v>
      </c>
      <c r="G813">
        <v>17</v>
      </c>
      <c r="H813" t="str">
        <f>VLOOKUP(Table197101112131415171819[[#This Row],[Abs]],AbsenceTable,2,FALSE)</f>
        <v>Barsel inden for 4 uger</v>
      </c>
      <c r="I813" t="s">
        <v>275</v>
      </c>
    </row>
    <row r="814" spans="1:9" x14ac:dyDescent="0.25">
      <c r="A814">
        <v>6</v>
      </c>
      <c r="B814" t="str">
        <f>VLOOKUP(Table197101112131415171819[[#This Row],[CG]],CGTable,2,FALSE)</f>
        <v>Sygedagpengemodtager</v>
      </c>
      <c r="C814">
        <v>11</v>
      </c>
      <c r="D814" t="str">
        <f>VLOOKUP(Table197101112131415171819[[#This Row],[PC]],PCTable,2,FALSE)</f>
        <v>Visitationskategori 3</v>
      </c>
      <c r="E814">
        <v>19</v>
      </c>
      <c r="F814" t="str">
        <f>VLOOKUP(Table197101112131415171819[[#This Row],[CC]],CCTable,2,FALSE)</f>
        <v>Overgangsydelsesmodtager efter INL</v>
      </c>
      <c r="G814" t="s">
        <v>1</v>
      </c>
      <c r="H814" t="e">
        <f>VLOOKUP(Table197101112131415171819[[#This Row],[Abs]],AbsenceTable,2,FALSE)</f>
        <v>#N/A</v>
      </c>
      <c r="I814" t="s">
        <v>2</v>
      </c>
    </row>
    <row r="815" spans="1:9" x14ac:dyDescent="0.25">
      <c r="A815">
        <v>6</v>
      </c>
      <c r="B815" t="str">
        <f>VLOOKUP(Table197101112131415171819[[#This Row],[CG]],CGTable,2,FALSE)</f>
        <v>Sygedagpengemodtager</v>
      </c>
      <c r="C815">
        <v>11</v>
      </c>
      <c r="D815" t="str">
        <f>VLOOKUP(Table197101112131415171819[[#This Row],[PC]],PCTable,2,FALSE)</f>
        <v>Visitationskategori 3</v>
      </c>
      <c r="E815">
        <v>19</v>
      </c>
      <c r="F815" t="str">
        <f>VLOOKUP(Table197101112131415171819[[#This Row],[CC]],CCTable,2,FALSE)</f>
        <v>Overgangsydelsesmodtager efter INL</v>
      </c>
      <c r="G815" t="s">
        <v>1</v>
      </c>
      <c r="H815" t="e">
        <f>VLOOKUP(Table197101112131415171819[[#This Row],[Abs]],AbsenceTable,2,FALSE)</f>
        <v>#N/A</v>
      </c>
      <c r="I815" t="s">
        <v>3</v>
      </c>
    </row>
    <row r="816" spans="1:9" x14ac:dyDescent="0.25">
      <c r="A816">
        <v>6</v>
      </c>
      <c r="B816" t="str">
        <f>VLOOKUP(Table197101112131415171819[[#This Row],[CG]],CGTable,2,FALSE)</f>
        <v>Sygedagpengemodtager</v>
      </c>
      <c r="C816">
        <v>11</v>
      </c>
      <c r="D816" t="str">
        <f>VLOOKUP(Table197101112131415171819[[#This Row],[PC]],PCTable,2,FALSE)</f>
        <v>Visitationskategori 3</v>
      </c>
      <c r="E816">
        <v>19</v>
      </c>
      <c r="F816" t="str">
        <f>VLOOKUP(Table197101112131415171819[[#This Row],[CC]],CCTable,2,FALSE)</f>
        <v>Overgangsydelsesmodtager efter INL</v>
      </c>
      <c r="G816" t="s">
        <v>1</v>
      </c>
      <c r="H816" t="e">
        <f>VLOOKUP(Table197101112131415171819[[#This Row],[Abs]],AbsenceTable,2,FALSE)</f>
        <v>#N/A</v>
      </c>
      <c r="I816" t="s">
        <v>4</v>
      </c>
    </row>
    <row r="817" spans="1:9" x14ac:dyDescent="0.25">
      <c r="A817">
        <v>6</v>
      </c>
      <c r="B817" t="str">
        <f>VLOOKUP(Table197101112131415171819[[#This Row],[CG]],CGTable,2,FALSE)</f>
        <v>Sygedagpengemodtager</v>
      </c>
      <c r="C817">
        <v>11</v>
      </c>
      <c r="D817" t="str">
        <f>VLOOKUP(Table197101112131415171819[[#This Row],[PC]],PCTable,2,FALSE)</f>
        <v>Visitationskategori 3</v>
      </c>
      <c r="E817">
        <v>19</v>
      </c>
      <c r="F817" t="str">
        <f>VLOOKUP(Table197101112131415171819[[#This Row],[CC]],CCTable,2,FALSE)</f>
        <v>Overgangsydelsesmodtager efter INL</v>
      </c>
      <c r="G817">
        <v>17</v>
      </c>
      <c r="H817" t="str">
        <f>VLOOKUP(Table197101112131415171819[[#This Row],[Abs]],AbsenceTable,2,FALSE)</f>
        <v>Barsel inden for 4 uger</v>
      </c>
      <c r="I817" t="s">
        <v>275</v>
      </c>
    </row>
    <row r="818" spans="1:9" x14ac:dyDescent="0.25">
      <c r="A818">
        <v>7</v>
      </c>
      <c r="B818" t="str">
        <f>VLOOKUP(Table197101112131415171819[[#This Row],[CG]],CGTable,2,FALSE)</f>
        <v>Fleksjobvisiteret (ledig)</v>
      </c>
      <c r="C818" t="s">
        <v>1</v>
      </c>
      <c r="D818" t="e">
        <f>VLOOKUP(Table197101112131415171819[[#This Row],[PC]],PCTable,2,FALSE)</f>
        <v>#N/A</v>
      </c>
      <c r="E818" t="s">
        <v>1</v>
      </c>
      <c r="F818" t="e">
        <f>VLOOKUP(Table197101112131415171819[[#This Row],[CC]],CCTable,2,FALSE)</f>
        <v>#N/A</v>
      </c>
      <c r="G818" t="s">
        <v>1</v>
      </c>
      <c r="H818" t="e">
        <f>VLOOKUP(Table197101112131415171819[[#This Row],[Abs]],AbsenceTable,2,FALSE)</f>
        <v>#N/A</v>
      </c>
      <c r="I818" t="s">
        <v>3</v>
      </c>
    </row>
    <row r="819" spans="1:9" x14ac:dyDescent="0.25">
      <c r="A819">
        <v>7</v>
      </c>
      <c r="B819" t="str">
        <f>VLOOKUP(Table197101112131415171819[[#This Row],[CG]],CGTable,2,FALSE)</f>
        <v>Fleksjobvisiteret (ledig)</v>
      </c>
      <c r="C819" t="s">
        <v>1</v>
      </c>
      <c r="D819" t="e">
        <f>VLOOKUP(Table197101112131415171819[[#This Row],[PC]],PCTable,2,FALSE)</f>
        <v>#N/A</v>
      </c>
      <c r="E819" t="s">
        <v>1</v>
      </c>
      <c r="F819" t="e">
        <f>VLOOKUP(Table197101112131415171819[[#This Row],[CC]],CCTable,2,FALSE)</f>
        <v>#N/A</v>
      </c>
      <c r="G819">
        <v>3</v>
      </c>
      <c r="H819" t="str">
        <f>VLOOKUP(Table197101112131415171819[[#This Row],[Abs]],AbsenceTable,2,FALSE)</f>
        <v>Borgerligt ombud</v>
      </c>
      <c r="I819" t="s">
        <v>2</v>
      </c>
    </row>
    <row r="820" spans="1:9" x14ac:dyDescent="0.25">
      <c r="A820">
        <v>7</v>
      </c>
      <c r="B820" t="str">
        <f>VLOOKUP(Table197101112131415171819[[#This Row],[CG]],CGTable,2,FALSE)</f>
        <v>Fleksjobvisiteret (ledig)</v>
      </c>
      <c r="C820" t="s">
        <v>1</v>
      </c>
      <c r="D820" t="e">
        <f>VLOOKUP(Table197101112131415171819[[#This Row],[PC]],PCTable,2,FALSE)</f>
        <v>#N/A</v>
      </c>
      <c r="E820" t="s">
        <v>1</v>
      </c>
      <c r="F820" t="e">
        <f>VLOOKUP(Table197101112131415171819[[#This Row],[CC]],CCTable,2,FALSE)</f>
        <v>#N/A</v>
      </c>
      <c r="G820">
        <v>3</v>
      </c>
      <c r="H820" t="str">
        <f>VLOOKUP(Table197101112131415171819[[#This Row],[Abs]],AbsenceTable,2,FALSE)</f>
        <v>Borgerligt ombud</v>
      </c>
      <c r="I820" t="s">
        <v>4</v>
      </c>
    </row>
    <row r="821" spans="1:9" x14ac:dyDescent="0.25">
      <c r="A821">
        <v>7</v>
      </c>
      <c r="B821" t="str">
        <f>VLOOKUP(Table197101112131415171819[[#This Row],[CG]],CGTable,2,FALSE)</f>
        <v>Fleksjobvisiteret (ledig)</v>
      </c>
      <c r="C821" t="s">
        <v>1</v>
      </c>
      <c r="D821" t="e">
        <f>VLOOKUP(Table197101112131415171819[[#This Row],[PC]],PCTable,2,FALSE)</f>
        <v>#N/A</v>
      </c>
      <c r="E821" t="s">
        <v>1</v>
      </c>
      <c r="F821" t="e">
        <f>VLOOKUP(Table197101112131415171819[[#This Row],[CC]],CCTable,2,FALSE)</f>
        <v>#N/A</v>
      </c>
      <c r="G821">
        <v>4</v>
      </c>
      <c r="H821" t="str">
        <f>VLOOKUP(Table197101112131415171819[[#This Row],[Abs]],AbsenceTable,2,FALSE)</f>
        <v>Barsel (max 14 dage)</v>
      </c>
      <c r="I821" t="s">
        <v>2</v>
      </c>
    </row>
    <row r="822" spans="1:9" x14ac:dyDescent="0.25">
      <c r="A822">
        <v>7</v>
      </c>
      <c r="B822" t="str">
        <f>VLOOKUP(Table197101112131415171819[[#This Row],[CG]],CGTable,2,FALSE)</f>
        <v>Fleksjobvisiteret (ledig)</v>
      </c>
      <c r="C822" t="s">
        <v>1</v>
      </c>
      <c r="D822" t="e">
        <f>VLOOKUP(Table197101112131415171819[[#This Row],[PC]],PCTable,2,FALSE)</f>
        <v>#N/A</v>
      </c>
      <c r="E822" t="s">
        <v>1</v>
      </c>
      <c r="F822" t="e">
        <f>VLOOKUP(Table197101112131415171819[[#This Row],[CC]],CCTable,2,FALSE)</f>
        <v>#N/A</v>
      </c>
      <c r="G822">
        <v>4</v>
      </c>
      <c r="H822" t="str">
        <f>VLOOKUP(Table197101112131415171819[[#This Row],[Abs]],AbsenceTable,2,FALSE)</f>
        <v>Barsel (max 14 dage)</v>
      </c>
      <c r="I822" t="s">
        <v>4</v>
      </c>
    </row>
    <row r="823" spans="1:9" x14ac:dyDescent="0.25">
      <c r="A823">
        <v>7</v>
      </c>
      <c r="B823" t="str">
        <f>VLOOKUP(Table197101112131415171819[[#This Row],[CG]],CGTable,2,FALSE)</f>
        <v>Fleksjobvisiteret (ledig)</v>
      </c>
      <c r="C823" t="s">
        <v>1</v>
      </c>
      <c r="D823" t="e">
        <f>VLOOKUP(Table197101112131415171819[[#This Row],[PC]],PCTable,2,FALSE)</f>
        <v>#N/A</v>
      </c>
      <c r="E823" t="s">
        <v>1</v>
      </c>
      <c r="F823" t="e">
        <f>VLOOKUP(Table197101112131415171819[[#This Row],[CC]],CCTable,2,FALSE)</f>
        <v>#N/A</v>
      </c>
      <c r="G823">
        <v>8</v>
      </c>
      <c r="H823" t="str">
        <f>VLOOKUP(Table197101112131415171819[[#This Row],[Abs]],AbsenceTable,2,FALSE)</f>
        <v>Barsel</v>
      </c>
      <c r="I823" t="s">
        <v>2</v>
      </c>
    </row>
    <row r="824" spans="1:9" x14ac:dyDescent="0.25">
      <c r="A824">
        <v>7</v>
      </c>
      <c r="B824" t="str">
        <f>VLOOKUP(Table197101112131415171819[[#This Row],[CG]],CGTable,2,FALSE)</f>
        <v>Fleksjobvisiteret (ledig)</v>
      </c>
      <c r="C824" t="s">
        <v>1</v>
      </c>
      <c r="D824" t="e">
        <f>VLOOKUP(Table197101112131415171819[[#This Row],[PC]],PCTable,2,FALSE)</f>
        <v>#N/A</v>
      </c>
      <c r="E824" t="s">
        <v>1</v>
      </c>
      <c r="F824" t="e">
        <f>VLOOKUP(Table197101112131415171819[[#This Row],[CC]],CCTable,2,FALSE)</f>
        <v>#N/A</v>
      </c>
      <c r="G824">
        <v>8</v>
      </c>
      <c r="H824" t="str">
        <f>VLOOKUP(Table197101112131415171819[[#This Row],[Abs]],AbsenceTable,2,FALSE)</f>
        <v>Barsel</v>
      </c>
      <c r="I824" t="s">
        <v>4</v>
      </c>
    </row>
    <row r="825" spans="1:9" x14ac:dyDescent="0.25">
      <c r="A825">
        <v>7</v>
      </c>
      <c r="B825" t="str">
        <f>VLOOKUP(Table197101112131415171819[[#This Row],[CG]],CGTable,2,FALSE)</f>
        <v>Fleksjobvisiteret (ledig)</v>
      </c>
      <c r="C825" t="s">
        <v>1</v>
      </c>
      <c r="D825" t="e">
        <f>VLOOKUP(Table197101112131415171819[[#This Row],[PC]],PCTable,2,FALSE)</f>
        <v>#N/A</v>
      </c>
      <c r="E825" t="s">
        <v>1</v>
      </c>
      <c r="F825" t="e">
        <f>VLOOKUP(Table197101112131415171819[[#This Row],[CC]],CCTable,2,FALSE)</f>
        <v>#N/A</v>
      </c>
      <c r="G825">
        <v>10</v>
      </c>
      <c r="H825" t="str">
        <f>VLOOKUP(Table197101112131415171819[[#This Row],[Abs]],AbsenceTable,2,FALSE)</f>
        <v>Ferie med feriepenge, feriedagpenge m.v.</v>
      </c>
      <c r="I825" t="s">
        <v>2</v>
      </c>
    </row>
    <row r="826" spans="1:9" x14ac:dyDescent="0.25">
      <c r="A826">
        <v>7</v>
      </c>
      <c r="B826" t="str">
        <f>VLOOKUP(Table197101112131415171819[[#This Row],[CG]],CGTable,2,FALSE)</f>
        <v>Fleksjobvisiteret (ledig)</v>
      </c>
      <c r="C826" t="s">
        <v>1</v>
      </c>
      <c r="D826" t="e">
        <f>VLOOKUP(Table197101112131415171819[[#This Row],[PC]],PCTable,2,FALSE)</f>
        <v>#N/A</v>
      </c>
      <c r="E826" t="s">
        <v>1</v>
      </c>
      <c r="F826" t="e">
        <f>VLOOKUP(Table197101112131415171819[[#This Row],[CC]],CCTable,2,FALSE)</f>
        <v>#N/A</v>
      </c>
      <c r="G826">
        <v>10</v>
      </c>
      <c r="H826" t="str">
        <f>VLOOKUP(Table197101112131415171819[[#This Row],[Abs]],AbsenceTable,2,FALSE)</f>
        <v>Ferie med feriepenge, feriedagpenge m.v.</v>
      </c>
      <c r="I826" t="s">
        <v>4</v>
      </c>
    </row>
    <row r="827" spans="1:9" x14ac:dyDescent="0.25">
      <c r="A827">
        <v>7</v>
      </c>
      <c r="B827" t="str">
        <f>VLOOKUP(Table197101112131415171819[[#This Row],[CG]],CGTable,2,FALSE)</f>
        <v>Fleksjobvisiteret (ledig)</v>
      </c>
      <c r="C827" t="s">
        <v>1</v>
      </c>
      <c r="D827" t="e">
        <f>VLOOKUP(Table197101112131415171819[[#This Row],[PC]],PCTable,2,FALSE)</f>
        <v>#N/A</v>
      </c>
      <c r="E827" t="s">
        <v>1</v>
      </c>
      <c r="F827" t="e">
        <f>VLOOKUP(Table197101112131415171819[[#This Row],[CC]],CCTable,2,FALSE)</f>
        <v>#N/A</v>
      </c>
      <c r="G827">
        <v>11</v>
      </c>
      <c r="H827" t="str">
        <f>VLOOKUP(Table197101112131415171819[[#This Row],[Abs]],AbsenceTable,2,FALSE)</f>
        <v>Sygdom - sygemelding</v>
      </c>
      <c r="I827" t="s">
        <v>2</v>
      </c>
    </row>
    <row r="828" spans="1:9" x14ac:dyDescent="0.25">
      <c r="A828">
        <v>7</v>
      </c>
      <c r="B828" t="str">
        <f>VLOOKUP(Table197101112131415171819[[#This Row],[CG]],CGTable,2,FALSE)</f>
        <v>Fleksjobvisiteret (ledig)</v>
      </c>
      <c r="C828" t="s">
        <v>1</v>
      </c>
      <c r="D828" t="e">
        <f>VLOOKUP(Table197101112131415171819[[#This Row],[PC]],PCTable,2,FALSE)</f>
        <v>#N/A</v>
      </c>
      <c r="E828" t="s">
        <v>1</v>
      </c>
      <c r="F828" t="e">
        <f>VLOOKUP(Table197101112131415171819[[#This Row],[CC]],CCTable,2,FALSE)</f>
        <v>#N/A</v>
      </c>
      <c r="G828">
        <v>11</v>
      </c>
      <c r="H828" t="str">
        <f>VLOOKUP(Table197101112131415171819[[#This Row],[Abs]],AbsenceTable,2,FALSE)</f>
        <v>Sygdom - sygemelding</v>
      </c>
      <c r="I828" t="s">
        <v>4</v>
      </c>
    </row>
    <row r="829" spans="1:9" x14ac:dyDescent="0.25">
      <c r="A829">
        <v>7</v>
      </c>
      <c r="B829" t="str">
        <f>VLOOKUP(Table197101112131415171819[[#This Row],[CG]],CGTable,2,FALSE)</f>
        <v>Fleksjobvisiteret (ledig)</v>
      </c>
      <c r="C829" t="s">
        <v>1</v>
      </c>
      <c r="D829" t="e">
        <f>VLOOKUP(Table197101112131415171819[[#This Row],[PC]],PCTable,2,FALSE)</f>
        <v>#N/A</v>
      </c>
      <c r="E829" t="s">
        <v>1</v>
      </c>
      <c r="F829" t="e">
        <f>VLOOKUP(Table197101112131415171819[[#This Row],[CC]],CCTable,2,FALSE)</f>
        <v>#N/A</v>
      </c>
      <c r="G829">
        <v>13</v>
      </c>
      <c r="H829" t="str">
        <f>VLOOKUP(Table197101112131415171819[[#This Row],[Abs]],AbsenceTable,2,FALSE)</f>
        <v>Sygdom og/eller helbred forværres ved aktivering</v>
      </c>
      <c r="I829" t="s">
        <v>2</v>
      </c>
    </row>
    <row r="830" spans="1:9" x14ac:dyDescent="0.25">
      <c r="A830">
        <v>7</v>
      </c>
      <c r="B830" t="str">
        <f>VLOOKUP(Table197101112131415171819[[#This Row],[CG]],CGTable,2,FALSE)</f>
        <v>Fleksjobvisiteret (ledig)</v>
      </c>
      <c r="C830" t="s">
        <v>1</v>
      </c>
      <c r="D830" t="e">
        <f>VLOOKUP(Table197101112131415171819[[#This Row],[PC]],PCTable,2,FALSE)</f>
        <v>#N/A</v>
      </c>
      <c r="E830" t="s">
        <v>1</v>
      </c>
      <c r="F830" t="e">
        <f>VLOOKUP(Table197101112131415171819[[#This Row],[CC]],CCTable,2,FALSE)</f>
        <v>#N/A</v>
      </c>
      <c r="G830">
        <v>13</v>
      </c>
      <c r="H830" t="str">
        <f>VLOOKUP(Table197101112131415171819[[#This Row],[Abs]],AbsenceTable,2,FALSE)</f>
        <v>Sygdom og/eller helbred forværres ved aktivering</v>
      </c>
      <c r="I830" t="s">
        <v>4</v>
      </c>
    </row>
    <row r="831" spans="1:9" x14ac:dyDescent="0.25">
      <c r="A831">
        <v>7</v>
      </c>
      <c r="B831" t="str">
        <f>VLOOKUP(Table197101112131415171819[[#This Row],[CG]],CGTable,2,FALSE)</f>
        <v>Fleksjobvisiteret (ledig)</v>
      </c>
      <c r="C831" t="s">
        <v>1</v>
      </c>
      <c r="D831" t="e">
        <f>VLOOKUP(Table197101112131415171819[[#This Row],[PC]],PCTable,2,FALSE)</f>
        <v>#N/A</v>
      </c>
      <c r="E831" t="s">
        <v>1</v>
      </c>
      <c r="F831" t="e">
        <f>VLOOKUP(Table197101112131415171819[[#This Row],[CC]],CCTable,2,FALSE)</f>
        <v>#N/A</v>
      </c>
      <c r="G831">
        <v>19</v>
      </c>
      <c r="H831" t="str">
        <f>VLOOKUP(Table197101112131415171819[[#This Row],[Abs]],AbsenceTable,2,FALSE)</f>
        <v>Pasning af egne børn</v>
      </c>
      <c r="I831" t="s">
        <v>2</v>
      </c>
    </row>
    <row r="832" spans="1:9" x14ac:dyDescent="0.25">
      <c r="A832">
        <v>7</v>
      </c>
      <c r="B832" t="str">
        <f>VLOOKUP(Table197101112131415171819[[#This Row],[CG]],CGTable,2,FALSE)</f>
        <v>Fleksjobvisiteret (ledig)</v>
      </c>
      <c r="C832" t="s">
        <v>1</v>
      </c>
      <c r="D832" t="e">
        <f>VLOOKUP(Table197101112131415171819[[#This Row],[PC]],PCTable,2,FALSE)</f>
        <v>#N/A</v>
      </c>
      <c r="E832" t="s">
        <v>1</v>
      </c>
      <c r="F832" t="e">
        <f>VLOOKUP(Table197101112131415171819[[#This Row],[CC]],CCTable,2,FALSE)</f>
        <v>#N/A</v>
      </c>
      <c r="G832">
        <v>19</v>
      </c>
      <c r="H832" t="str">
        <f>VLOOKUP(Table197101112131415171819[[#This Row],[Abs]],AbsenceTable,2,FALSE)</f>
        <v>Pasning af egne børn</v>
      </c>
      <c r="I832" t="s">
        <v>4</v>
      </c>
    </row>
    <row r="833" spans="1:9" x14ac:dyDescent="0.25">
      <c r="A833">
        <v>7</v>
      </c>
      <c r="B833" t="str">
        <f>VLOOKUP(Table197101112131415171819[[#This Row],[CG]],CGTable,2,FALSE)</f>
        <v>Fleksjobvisiteret (ledig)</v>
      </c>
      <c r="C833" t="s">
        <v>1</v>
      </c>
      <c r="D833" t="e">
        <f>VLOOKUP(Table197101112131415171819[[#This Row],[PC]],PCTable,2,FALSE)</f>
        <v>#N/A</v>
      </c>
      <c r="E833" t="s">
        <v>1</v>
      </c>
      <c r="F833" t="e">
        <f>VLOOKUP(Table197101112131415171819[[#This Row],[CC]],CCTable,2,FALSE)</f>
        <v>#N/A</v>
      </c>
      <c r="G833">
        <v>20</v>
      </c>
      <c r="H833" t="str">
        <f>VLOOKUP(Table197101112131415171819[[#This Row],[Abs]],AbsenceTable,2,FALSE)</f>
        <v>Pasning af syge m.v</v>
      </c>
      <c r="I833" t="s">
        <v>2</v>
      </c>
    </row>
    <row r="834" spans="1:9" x14ac:dyDescent="0.25">
      <c r="A834">
        <v>7</v>
      </c>
      <c r="B834" t="str">
        <f>VLOOKUP(Table197101112131415171819[[#This Row],[CG]],CGTable,2,FALSE)</f>
        <v>Fleksjobvisiteret (ledig)</v>
      </c>
      <c r="C834" t="s">
        <v>1</v>
      </c>
      <c r="D834" t="e">
        <f>VLOOKUP(Table197101112131415171819[[#This Row],[PC]],PCTable,2,FALSE)</f>
        <v>#N/A</v>
      </c>
      <c r="E834" t="s">
        <v>1</v>
      </c>
      <c r="F834" t="e">
        <f>VLOOKUP(Table197101112131415171819[[#This Row],[CC]],CCTable,2,FALSE)</f>
        <v>#N/A</v>
      </c>
      <c r="G834">
        <v>20</v>
      </c>
      <c r="H834" t="str">
        <f>VLOOKUP(Table197101112131415171819[[#This Row],[Abs]],AbsenceTable,2,FALSE)</f>
        <v>Pasning af syge m.v</v>
      </c>
      <c r="I834" t="s">
        <v>4</v>
      </c>
    </row>
    <row r="835" spans="1:9" x14ac:dyDescent="0.25">
      <c r="A835">
        <v>7</v>
      </c>
      <c r="B835" t="str">
        <f>VLOOKUP(Table197101112131415171819[[#This Row],[CG]],CGTable,2,FALSE)</f>
        <v>Fleksjobvisiteret (ledig)</v>
      </c>
      <c r="C835" t="s">
        <v>1</v>
      </c>
      <c r="D835" t="e">
        <f>VLOOKUP(Table197101112131415171819[[#This Row],[PC]],PCTable,2,FALSE)</f>
        <v>#N/A</v>
      </c>
      <c r="E835" t="s">
        <v>1</v>
      </c>
      <c r="F835" t="e">
        <f>VLOOKUP(Table197101112131415171819[[#This Row],[CC]],CCTable,2,FALSE)</f>
        <v>#N/A</v>
      </c>
      <c r="G835">
        <v>21</v>
      </c>
      <c r="H835" t="str">
        <f>VLOOKUP(Table197101112131415171819[[#This Row],[Abs]],AbsenceTable,2,FALSE)</f>
        <v>Værnepligt</v>
      </c>
      <c r="I835" t="s">
        <v>2</v>
      </c>
    </row>
    <row r="836" spans="1:9" x14ac:dyDescent="0.25">
      <c r="A836">
        <v>7</v>
      </c>
      <c r="B836" t="str">
        <f>VLOOKUP(Table197101112131415171819[[#This Row],[CG]],CGTable,2,FALSE)</f>
        <v>Fleksjobvisiteret (ledig)</v>
      </c>
      <c r="C836" t="s">
        <v>1</v>
      </c>
      <c r="D836" t="e">
        <f>VLOOKUP(Table197101112131415171819[[#This Row],[PC]],PCTable,2,FALSE)</f>
        <v>#N/A</v>
      </c>
      <c r="E836" t="s">
        <v>1</v>
      </c>
      <c r="F836" t="e">
        <f>VLOOKUP(Table197101112131415171819[[#This Row],[CC]],CCTable,2,FALSE)</f>
        <v>#N/A</v>
      </c>
      <c r="G836">
        <v>21</v>
      </c>
      <c r="H836" t="str">
        <f>VLOOKUP(Table197101112131415171819[[#This Row],[Abs]],AbsenceTable,2,FALSE)</f>
        <v>Værnepligt</v>
      </c>
      <c r="I836" t="s">
        <v>4</v>
      </c>
    </row>
    <row r="837" spans="1:9" x14ac:dyDescent="0.25">
      <c r="A837">
        <v>7</v>
      </c>
      <c r="B837" t="str">
        <f>VLOOKUP(Table197101112131415171819[[#This Row],[CG]],CGTable,2,FALSE)</f>
        <v>Fleksjobvisiteret (ledig)</v>
      </c>
      <c r="C837" t="s">
        <v>1</v>
      </c>
      <c r="D837" t="e">
        <f>VLOOKUP(Table197101112131415171819[[#This Row],[PC]],PCTable,2,FALSE)</f>
        <v>#N/A</v>
      </c>
      <c r="E837" t="s">
        <v>1</v>
      </c>
      <c r="F837" t="e">
        <f>VLOOKUP(Table197101112131415171819[[#This Row],[CC]],CCTable,2,FALSE)</f>
        <v>#N/A</v>
      </c>
      <c r="G837">
        <v>22</v>
      </c>
      <c r="H837" t="str">
        <f>VLOOKUP(Table197101112131415171819[[#This Row],[Abs]],AbsenceTable,2,FALSE)</f>
        <v>Særlig øvrige</v>
      </c>
      <c r="I837" t="s">
        <v>2</v>
      </c>
    </row>
    <row r="838" spans="1:9" x14ac:dyDescent="0.25">
      <c r="A838">
        <v>7</v>
      </c>
      <c r="B838" t="str">
        <f>VLOOKUP(Table197101112131415171819[[#This Row],[CG]],CGTable,2,FALSE)</f>
        <v>Fleksjobvisiteret (ledig)</v>
      </c>
      <c r="C838" t="s">
        <v>1</v>
      </c>
      <c r="D838" t="e">
        <f>VLOOKUP(Table197101112131415171819[[#This Row],[PC]],PCTable,2,FALSE)</f>
        <v>#N/A</v>
      </c>
      <c r="E838" t="s">
        <v>1</v>
      </c>
      <c r="F838" t="e">
        <f>VLOOKUP(Table197101112131415171819[[#This Row],[CC]],CCTable,2,FALSE)</f>
        <v>#N/A</v>
      </c>
      <c r="G838">
        <v>22</v>
      </c>
      <c r="H838" t="str">
        <f>VLOOKUP(Table197101112131415171819[[#This Row],[Abs]],AbsenceTable,2,FALSE)</f>
        <v>Særlig øvrige</v>
      </c>
      <c r="I838" t="s">
        <v>4</v>
      </c>
    </row>
    <row r="839" spans="1:9" x14ac:dyDescent="0.25">
      <c r="A839">
        <v>7</v>
      </c>
      <c r="B839" t="str">
        <f>VLOOKUP(Table197101112131415171819[[#This Row],[CG]],CGTable,2,FALSE)</f>
        <v>Fleksjobvisiteret (ledig)</v>
      </c>
      <c r="C839" t="s">
        <v>1</v>
      </c>
      <c r="D839" t="e">
        <f>VLOOKUP(Table197101112131415171819[[#This Row],[PC]],PCTable,2,FALSE)</f>
        <v>#N/A</v>
      </c>
      <c r="E839" t="s">
        <v>1</v>
      </c>
      <c r="F839" t="e">
        <f>VLOOKUP(Table197101112131415171819[[#This Row],[CC]],CCTable,2,FALSE)</f>
        <v>#N/A</v>
      </c>
      <c r="G839">
        <v>24</v>
      </c>
      <c r="H839" t="str">
        <f>VLOOKUP(Table197101112131415171819[[#This Row],[Abs]],AbsenceTable,2,FALSE)</f>
        <v>Jobrettet uddannelse (fuldtid)</v>
      </c>
      <c r="I839" t="s">
        <v>2</v>
      </c>
    </row>
    <row r="840" spans="1:9" x14ac:dyDescent="0.25">
      <c r="A840">
        <v>7</v>
      </c>
      <c r="B840" t="str">
        <f>VLOOKUP(Table197101112131415171819[[#This Row],[CG]],CGTable,2,FALSE)</f>
        <v>Fleksjobvisiteret (ledig)</v>
      </c>
      <c r="C840" t="s">
        <v>1</v>
      </c>
      <c r="D840" t="e">
        <f>VLOOKUP(Table197101112131415171819[[#This Row],[PC]],PCTable,2,FALSE)</f>
        <v>#N/A</v>
      </c>
      <c r="E840" t="s">
        <v>1</v>
      </c>
      <c r="F840" t="e">
        <f>VLOOKUP(Table197101112131415171819[[#This Row],[CC]],CCTable,2,FALSE)</f>
        <v>#N/A</v>
      </c>
      <c r="G840">
        <v>41</v>
      </c>
      <c r="H840" t="str">
        <f>VLOOKUP(Table197101112131415171819[[#This Row],[Abs]],AbsenceTable,2,FALSE)</f>
        <v>Opfølgning uden kontakt</v>
      </c>
      <c r="I840" t="s">
        <v>2</v>
      </c>
    </row>
    <row r="841" spans="1:9" x14ac:dyDescent="0.25">
      <c r="A841">
        <v>7</v>
      </c>
      <c r="B841" t="str">
        <f>VLOOKUP(Table197101112131415171819[[#This Row],[CG]],CGTable,2,FALSE)</f>
        <v>Fleksjobvisiteret (ledig)</v>
      </c>
      <c r="C841" t="s">
        <v>1</v>
      </c>
      <c r="D841" t="e">
        <f>VLOOKUP(Table197101112131415171819[[#This Row],[PC]],PCTable,2,FALSE)</f>
        <v>#N/A</v>
      </c>
      <c r="E841" t="s">
        <v>1</v>
      </c>
      <c r="F841" t="e">
        <f>VLOOKUP(Table197101112131415171819[[#This Row],[CC]],CCTable,2,FALSE)</f>
        <v>#N/A</v>
      </c>
      <c r="G841">
        <v>43</v>
      </c>
      <c r="H841" t="str">
        <f>VLOOKUP(Table197101112131415171819[[#This Row],[Abs]],AbsenceTable,2,FALSE)</f>
        <v>På vej på efterløn/fleksydelse (inden for 6 uger)</v>
      </c>
      <c r="I841" t="s">
        <v>2</v>
      </c>
    </row>
    <row r="842" spans="1:9" x14ac:dyDescent="0.25">
      <c r="A842">
        <v>7</v>
      </c>
      <c r="B842" t="str">
        <f>VLOOKUP(Table197101112131415171819[[#This Row],[CG]],CGTable,2,FALSE)</f>
        <v>Fleksjobvisiteret (ledig)</v>
      </c>
      <c r="C842" t="s">
        <v>1</v>
      </c>
      <c r="D842" t="e">
        <f>VLOOKUP(Table197101112131415171819[[#This Row],[PC]],PCTable,2,FALSE)</f>
        <v>#N/A</v>
      </c>
      <c r="E842" t="s">
        <v>1</v>
      </c>
      <c r="F842" t="e">
        <f>VLOOKUP(Table197101112131415171819[[#This Row],[CC]],CCTable,2,FALSE)</f>
        <v>#N/A</v>
      </c>
      <c r="G842">
        <v>43</v>
      </c>
      <c r="H842" t="str">
        <f>VLOOKUP(Table197101112131415171819[[#This Row],[Abs]],AbsenceTable,2,FALSE)</f>
        <v>På vej på efterløn/fleksydelse (inden for 6 uger)</v>
      </c>
      <c r="I842" t="s">
        <v>275</v>
      </c>
    </row>
    <row r="843" spans="1:9" x14ac:dyDescent="0.25">
      <c r="A843">
        <v>7</v>
      </c>
      <c r="B843" t="str">
        <f>VLOOKUP(Table197101112131415171819[[#This Row],[CG]],CGTable,2,FALSE)</f>
        <v>Fleksjobvisiteret (ledig)</v>
      </c>
      <c r="C843" t="s">
        <v>1</v>
      </c>
      <c r="D843" t="e">
        <f>VLOOKUP(Table197101112131415171819[[#This Row],[PC]],PCTable,2,FALSE)</f>
        <v>#N/A</v>
      </c>
      <c r="E843" t="s">
        <v>1</v>
      </c>
      <c r="F843" t="e">
        <f>VLOOKUP(Table197101112131415171819[[#This Row],[CC]],CCTable,2,FALSE)</f>
        <v>#N/A</v>
      </c>
      <c r="G843">
        <v>44</v>
      </c>
      <c r="H843" t="str">
        <f>VLOOKUP(Table197101112131415171819[[#This Row],[Abs]],AbsenceTable,2,FALSE)</f>
        <v>På vej på pension (folkepension) (inden for 6 uger)</v>
      </c>
      <c r="I843" t="s">
        <v>2</v>
      </c>
    </row>
    <row r="844" spans="1:9" x14ac:dyDescent="0.25">
      <c r="A844">
        <v>7</v>
      </c>
      <c r="B844" t="str">
        <f>VLOOKUP(Table197101112131415171819[[#This Row],[CG]],CGTable,2,FALSE)</f>
        <v>Fleksjobvisiteret (ledig)</v>
      </c>
      <c r="C844" t="s">
        <v>1</v>
      </c>
      <c r="D844" t="e">
        <f>VLOOKUP(Table197101112131415171819[[#This Row],[PC]],PCTable,2,FALSE)</f>
        <v>#N/A</v>
      </c>
      <c r="E844" t="s">
        <v>1</v>
      </c>
      <c r="F844" t="e">
        <f>VLOOKUP(Table197101112131415171819[[#This Row],[CC]],CCTable,2,FALSE)</f>
        <v>#N/A</v>
      </c>
      <c r="G844">
        <v>44</v>
      </c>
      <c r="H844" t="str">
        <f>VLOOKUP(Table197101112131415171819[[#This Row],[Abs]],AbsenceTable,2,FALSE)</f>
        <v>På vej på pension (folkepension) (inden for 6 uger)</v>
      </c>
      <c r="I844" t="s">
        <v>275</v>
      </c>
    </row>
    <row r="845" spans="1:9" x14ac:dyDescent="0.25">
      <c r="A845">
        <v>7</v>
      </c>
      <c r="B845" t="str">
        <f>VLOOKUP(Table197101112131415171819[[#This Row],[CG]],CGTable,2,FALSE)</f>
        <v>Fleksjobvisiteret (ledig)</v>
      </c>
      <c r="C845" t="s">
        <v>1</v>
      </c>
      <c r="D845" t="e">
        <f>VLOOKUP(Table197101112131415171819[[#This Row],[PC]],PCTable,2,FALSE)</f>
        <v>#N/A</v>
      </c>
      <c r="E845" t="s">
        <v>1</v>
      </c>
      <c r="F845" t="e">
        <f>VLOOKUP(Table197101112131415171819[[#This Row],[CC]],CCTable,2,FALSE)</f>
        <v>#N/A</v>
      </c>
      <c r="G845">
        <v>45</v>
      </c>
      <c r="H845" t="str">
        <f>VLOOKUP(Table197101112131415171819[[#This Row],[Abs]],AbsenceTable,2,FALSE)</f>
        <v>På vej i job (inden for 6 uger)</v>
      </c>
      <c r="I845" t="s">
        <v>2</v>
      </c>
    </row>
    <row r="846" spans="1:9" x14ac:dyDescent="0.25">
      <c r="A846">
        <v>7</v>
      </c>
      <c r="B846" t="str">
        <f>VLOOKUP(Table197101112131415171819[[#This Row],[CG]],CGTable,2,FALSE)</f>
        <v>Fleksjobvisiteret (ledig)</v>
      </c>
      <c r="C846" t="s">
        <v>1</v>
      </c>
      <c r="D846" t="e">
        <f>VLOOKUP(Table197101112131415171819[[#This Row],[PC]],PCTable,2,FALSE)</f>
        <v>#N/A</v>
      </c>
      <c r="E846" t="s">
        <v>1</v>
      </c>
      <c r="F846" t="e">
        <f>VLOOKUP(Table197101112131415171819[[#This Row],[CC]],CCTable,2,FALSE)</f>
        <v>#N/A</v>
      </c>
      <c r="G846">
        <v>45</v>
      </c>
      <c r="H846" t="str">
        <f>VLOOKUP(Table197101112131415171819[[#This Row],[Abs]],AbsenceTable,2,FALSE)</f>
        <v>På vej i job (inden for 6 uger)</v>
      </c>
      <c r="I846" t="s">
        <v>275</v>
      </c>
    </row>
    <row r="847" spans="1:9" x14ac:dyDescent="0.25">
      <c r="A847">
        <v>7</v>
      </c>
      <c r="B847" t="str">
        <f>VLOOKUP(Table197101112131415171819[[#This Row],[CG]],CGTable,2,FALSE)</f>
        <v>Fleksjobvisiteret (ledig)</v>
      </c>
      <c r="C847" t="s">
        <v>1</v>
      </c>
      <c r="D847" t="e">
        <f>VLOOKUP(Table197101112131415171819[[#This Row],[PC]],PCTable,2,FALSE)</f>
        <v>#N/A</v>
      </c>
      <c r="E847" t="s">
        <v>1</v>
      </c>
      <c r="F847" t="e">
        <f>VLOOKUP(Table197101112131415171819[[#This Row],[CC]],CCTable,2,FALSE)</f>
        <v>#N/A</v>
      </c>
      <c r="G847">
        <v>46</v>
      </c>
      <c r="H847" t="str">
        <f>VLOOKUP(Table197101112131415171819[[#This Row],[Abs]],AbsenceTable,2,FALSE)</f>
        <v>Barsel inden for 6 uger</v>
      </c>
      <c r="I847" t="s">
        <v>2</v>
      </c>
    </row>
    <row r="848" spans="1:9" x14ac:dyDescent="0.25">
      <c r="A848">
        <v>7</v>
      </c>
      <c r="B848" t="str">
        <f>VLOOKUP(Table197101112131415171819[[#This Row],[CG]],CGTable,2,FALSE)</f>
        <v>Fleksjobvisiteret (ledig)</v>
      </c>
      <c r="C848" t="s">
        <v>1</v>
      </c>
      <c r="D848" t="e">
        <f>VLOOKUP(Table197101112131415171819[[#This Row],[PC]],PCTable,2,FALSE)</f>
        <v>#N/A</v>
      </c>
      <c r="E848" t="s">
        <v>1</v>
      </c>
      <c r="F848" t="e">
        <f>VLOOKUP(Table197101112131415171819[[#This Row],[CC]],CCTable,2,FALSE)</f>
        <v>#N/A</v>
      </c>
      <c r="G848">
        <v>46</v>
      </c>
      <c r="H848" t="str">
        <f>VLOOKUP(Table197101112131415171819[[#This Row],[Abs]],AbsenceTable,2,FALSE)</f>
        <v>Barsel inden for 6 uger</v>
      </c>
      <c r="I848" t="s">
        <v>275</v>
      </c>
    </row>
    <row r="849" spans="1:9" x14ac:dyDescent="0.25">
      <c r="A849">
        <v>7</v>
      </c>
      <c r="B849" t="str">
        <f>VLOOKUP(Table197101112131415171819[[#This Row],[CG]],CGTable,2,FALSE)</f>
        <v>Fleksjobvisiteret (ledig)</v>
      </c>
      <c r="C849" t="s">
        <v>1</v>
      </c>
      <c r="D849" t="e">
        <f>VLOOKUP(Table197101112131415171819[[#This Row],[PC]],PCTable,2,FALSE)</f>
        <v>#N/A</v>
      </c>
      <c r="E849" t="s">
        <v>1</v>
      </c>
      <c r="F849" t="e">
        <f>VLOOKUP(Table197101112131415171819[[#This Row],[CC]],CCTable,2,FALSE)</f>
        <v>#N/A</v>
      </c>
      <c r="G849">
        <v>47</v>
      </c>
      <c r="H849" t="str">
        <f>VLOOKUP(Table197101112131415171819[[#This Row],[Abs]],AbsenceTable,2,FALSE)</f>
        <v>Ferie med ydelse</v>
      </c>
      <c r="I849" t="s">
        <v>2</v>
      </c>
    </row>
    <row r="850" spans="1:9" x14ac:dyDescent="0.25">
      <c r="A850">
        <v>7</v>
      </c>
      <c r="B850" t="str">
        <f>VLOOKUP(Table197101112131415171819[[#This Row],[CG]],CGTable,2,FALSE)</f>
        <v>Fleksjobvisiteret (ledig)</v>
      </c>
      <c r="C850" t="s">
        <v>1</v>
      </c>
      <c r="D850" t="e">
        <f>VLOOKUP(Table197101112131415171819[[#This Row],[PC]],PCTable,2,FALSE)</f>
        <v>#N/A</v>
      </c>
      <c r="E850" t="s">
        <v>1</v>
      </c>
      <c r="F850" t="e">
        <f>VLOOKUP(Table197101112131415171819[[#This Row],[CC]],CCTable,2,FALSE)</f>
        <v>#N/A</v>
      </c>
      <c r="G850">
        <v>47</v>
      </c>
      <c r="H850" t="str">
        <f>VLOOKUP(Table197101112131415171819[[#This Row],[Abs]],AbsenceTable,2,FALSE)</f>
        <v>Ferie med ydelse</v>
      </c>
      <c r="I850" t="s">
        <v>4</v>
      </c>
    </row>
    <row r="851" spans="1:9" x14ac:dyDescent="0.25">
      <c r="A851">
        <v>7</v>
      </c>
      <c r="B851" t="str">
        <f>VLOOKUP(Table197101112131415171819[[#This Row],[CG]],CGTable,2,FALSE)</f>
        <v>Fleksjobvisiteret (ledig)</v>
      </c>
      <c r="C851" t="s">
        <v>1</v>
      </c>
      <c r="D851" t="e">
        <f>VLOOKUP(Table197101112131415171819[[#This Row],[PC]],PCTable,2,FALSE)</f>
        <v>#N/A</v>
      </c>
      <c r="E851" t="s">
        <v>1</v>
      </c>
      <c r="F851" t="e">
        <f>VLOOKUP(Table197101112131415171819[[#This Row],[CC]],CCTable,2,FALSE)</f>
        <v>#N/A</v>
      </c>
      <c r="G851">
        <v>51</v>
      </c>
      <c r="H851" t="str">
        <f>VLOOKUP(Table197101112131415171819[[#This Row],[Abs]],AbsenceTable,2,FALSE)</f>
        <v>Fritagelse for joblog</v>
      </c>
      <c r="I851" t="s">
        <v>2</v>
      </c>
    </row>
    <row r="852" spans="1:9" x14ac:dyDescent="0.25">
      <c r="A852">
        <v>7</v>
      </c>
      <c r="B852" t="str">
        <f>VLOOKUP(Table197101112131415171819[[#This Row],[CG]],CGTable,2,FALSE)</f>
        <v>Fleksjobvisiteret (ledig)</v>
      </c>
      <c r="C852" t="s">
        <v>1</v>
      </c>
      <c r="D852" t="e">
        <f>VLOOKUP(Table197101112131415171819[[#This Row],[PC]],PCTable,2,FALSE)</f>
        <v>#N/A</v>
      </c>
      <c r="E852" t="s">
        <v>1</v>
      </c>
      <c r="F852" t="e">
        <f>VLOOKUP(Table197101112131415171819[[#This Row],[CC]],CCTable,2,FALSE)</f>
        <v>#N/A</v>
      </c>
      <c r="G852">
        <v>52</v>
      </c>
      <c r="H852" t="str">
        <f>VLOOKUP(Table197101112131415171819[[#This Row],[Abs]],AbsenceTable,2,FALSE)</f>
        <v>Sygdom og/eller helbred forværres ved aktivering. Omfatter ikke mentor</v>
      </c>
      <c r="I852" t="s">
        <v>2</v>
      </c>
    </row>
    <row r="853" spans="1:9" x14ac:dyDescent="0.25">
      <c r="A853">
        <v>7</v>
      </c>
      <c r="B853" t="str">
        <f>VLOOKUP(Table197101112131415171819[[#This Row],[CG]],CGTable,2,FALSE)</f>
        <v>Fleksjobvisiteret (ledig)</v>
      </c>
      <c r="C853" t="s">
        <v>1</v>
      </c>
      <c r="D853" t="e">
        <f>VLOOKUP(Table197101112131415171819[[#This Row],[PC]],PCTable,2,FALSE)</f>
        <v>#N/A</v>
      </c>
      <c r="E853" t="s">
        <v>1</v>
      </c>
      <c r="F853" t="e">
        <f>VLOOKUP(Table197101112131415171819[[#This Row],[CC]],CCTable,2,FALSE)</f>
        <v>#N/A</v>
      </c>
      <c r="G853">
        <v>61</v>
      </c>
      <c r="H853" t="str">
        <f>VLOOKUP(Table197101112131415171819[[#This Row],[Abs]],AbsenceTable,2,FALSE)</f>
        <v>Sygdom og/eller helbred forværres ved aktivering. Omfatter også mentor</v>
      </c>
      <c r="I853" t="s">
        <v>2</v>
      </c>
    </row>
    <row r="854" spans="1:9" x14ac:dyDescent="0.25">
      <c r="A854">
        <v>7</v>
      </c>
      <c r="B854" t="str">
        <f>VLOOKUP(Table197101112131415171819[[#This Row],[CG]],CGTable,2,FALSE)</f>
        <v>Fleksjobvisiteret (ledig)</v>
      </c>
      <c r="C854" t="s">
        <v>1</v>
      </c>
      <c r="D854" t="e">
        <f>VLOOKUP(Table197101112131415171819[[#This Row],[PC]],PCTable,2,FALSE)</f>
        <v>#N/A</v>
      </c>
      <c r="E854" t="s">
        <v>1</v>
      </c>
      <c r="F854" t="e">
        <f>VLOOKUP(Table197101112131415171819[[#This Row],[CC]],CCTable,2,FALSE)</f>
        <v>#N/A</v>
      </c>
      <c r="G854">
        <v>70</v>
      </c>
      <c r="H854" t="str">
        <f>VLOOKUP(Table197101112131415171819[[#This Row],[Abs]],AbsenceTable,2,FALSE)</f>
        <v>Tilladelse efter repatrieringslovens § 6</v>
      </c>
      <c r="I854" t="s">
        <v>2</v>
      </c>
    </row>
    <row r="855" spans="1:9" x14ac:dyDescent="0.25">
      <c r="A855">
        <v>7</v>
      </c>
      <c r="B855" t="str">
        <f>VLOOKUP(Table197101112131415171819[[#This Row],[CG]],CGTable,2,FALSE)</f>
        <v>Fleksjobvisiteret (ledig)</v>
      </c>
      <c r="C855" t="s">
        <v>1</v>
      </c>
      <c r="D855" t="e">
        <f>VLOOKUP(Table197101112131415171819[[#This Row],[PC]],PCTable,2,FALSE)</f>
        <v>#N/A</v>
      </c>
      <c r="E855" t="s">
        <v>1</v>
      </c>
      <c r="F855" t="e">
        <f>VLOOKUP(Table197101112131415171819[[#This Row],[CC]],CCTable,2,FALSE)</f>
        <v>#N/A</v>
      </c>
      <c r="G855">
        <v>71</v>
      </c>
      <c r="H855" t="str">
        <f>VLOOKUP(Table197101112131415171819[[#This Row],[Abs]],AbsenceTable,2,FALSE)</f>
        <v>Arbejdsfordeling op til 6 uger</v>
      </c>
      <c r="I855" t="s">
        <v>2</v>
      </c>
    </row>
    <row r="856" spans="1:9" x14ac:dyDescent="0.25">
      <c r="A856">
        <v>7</v>
      </c>
      <c r="B856" t="str">
        <f>VLOOKUP(Table197101112131415171819[[#This Row],[CG]],CGTable,2,FALSE)</f>
        <v>Fleksjobvisiteret (ledig)</v>
      </c>
      <c r="C856" t="s">
        <v>1</v>
      </c>
      <c r="D856" t="e">
        <f>VLOOKUP(Table197101112131415171819[[#This Row],[PC]],PCTable,2,FALSE)</f>
        <v>#N/A</v>
      </c>
      <c r="E856" t="s">
        <v>1</v>
      </c>
      <c r="F856" t="e">
        <f>VLOOKUP(Table197101112131415171819[[#This Row],[CC]],CCTable,2,FALSE)</f>
        <v>#N/A</v>
      </c>
      <c r="G856">
        <v>71</v>
      </c>
      <c r="H856" t="str">
        <f>VLOOKUP(Table197101112131415171819[[#This Row],[Abs]],AbsenceTable,2,FALSE)</f>
        <v>Arbejdsfordeling op til 6 uger</v>
      </c>
      <c r="I856" t="s">
        <v>275</v>
      </c>
    </row>
    <row r="857" spans="1:9" x14ac:dyDescent="0.25">
      <c r="A857">
        <v>7</v>
      </c>
      <c r="B857" t="str">
        <f>VLOOKUP(Table197101112131415171819[[#This Row],[CG]],CGTable,2,FALSE)</f>
        <v>Fleksjobvisiteret (ledig)</v>
      </c>
      <c r="C857" t="s">
        <v>1</v>
      </c>
      <c r="D857" t="e">
        <f>VLOOKUP(Table197101112131415171819[[#This Row],[PC]],PCTable,2,FALSE)</f>
        <v>#N/A</v>
      </c>
      <c r="E857" t="s">
        <v>1</v>
      </c>
      <c r="F857" t="e">
        <f>VLOOKUP(Table197101112131415171819[[#This Row],[CC]],CCTable,2,FALSE)</f>
        <v>#N/A</v>
      </c>
      <c r="G857">
        <v>72</v>
      </c>
      <c r="H857" t="str">
        <f>VLOOKUP(Table197101112131415171819[[#This Row],[Abs]],AbsenceTable,2,FALSE)</f>
        <v>Arbejdsfordeling over 6 uger</v>
      </c>
      <c r="I857" t="s">
        <v>275</v>
      </c>
    </row>
    <row r="858" spans="1:9" x14ac:dyDescent="0.25">
      <c r="A858">
        <v>7</v>
      </c>
      <c r="B858" t="str">
        <f>VLOOKUP(Table197101112131415171819[[#This Row],[CG]],CGTable,2,FALSE)</f>
        <v>Fleksjobvisiteret (ledig)</v>
      </c>
      <c r="C858" t="s">
        <v>1</v>
      </c>
      <c r="D858" t="e">
        <f>VLOOKUP(Table197101112131415171819[[#This Row],[PC]],PCTable,2,FALSE)</f>
        <v>#N/A</v>
      </c>
      <c r="E858" t="s">
        <v>1</v>
      </c>
      <c r="F858" t="e">
        <f>VLOOKUP(Table197101112131415171819[[#This Row],[CC]],CCTable,2,FALSE)</f>
        <v>#N/A</v>
      </c>
      <c r="G858">
        <v>73</v>
      </c>
      <c r="H858" t="str">
        <f>VLOOKUP(Table197101112131415171819[[#This Row],[Abs]],AbsenceTable,2,FALSE)</f>
        <v>Vejrlig eller materialemangel</v>
      </c>
      <c r="I858" t="s">
        <v>2</v>
      </c>
    </row>
    <row r="859" spans="1:9" x14ac:dyDescent="0.25">
      <c r="A859">
        <v>7</v>
      </c>
      <c r="B859" t="str">
        <f>VLOOKUP(Table197101112131415171819[[#This Row],[CG]],CGTable,2,FALSE)</f>
        <v>Fleksjobvisiteret (ledig)</v>
      </c>
      <c r="C859" t="s">
        <v>1</v>
      </c>
      <c r="D859" t="e">
        <f>VLOOKUP(Table197101112131415171819[[#This Row],[PC]],PCTable,2,FALSE)</f>
        <v>#N/A</v>
      </c>
      <c r="E859" t="s">
        <v>1</v>
      </c>
      <c r="F859" t="e">
        <f>VLOOKUP(Table197101112131415171819[[#This Row],[CC]],CCTable,2,FALSE)</f>
        <v>#N/A</v>
      </c>
      <c r="G859">
        <v>73</v>
      </c>
      <c r="H859" t="str">
        <f>VLOOKUP(Table197101112131415171819[[#This Row],[Abs]],AbsenceTable,2,FALSE)</f>
        <v>Vejrlig eller materialemangel</v>
      </c>
      <c r="I859" t="s">
        <v>275</v>
      </c>
    </row>
    <row r="860" spans="1:9" x14ac:dyDescent="0.25">
      <c r="A860">
        <v>7</v>
      </c>
      <c r="B860" t="str">
        <f>VLOOKUP(Table197101112131415171819[[#This Row],[CG]],CGTable,2,FALSE)</f>
        <v>Fleksjobvisiteret (ledig)</v>
      </c>
      <c r="C860" t="s">
        <v>1</v>
      </c>
      <c r="D860" t="e">
        <f>VLOOKUP(Table197101112131415171819[[#This Row],[PC]],PCTable,2,FALSE)</f>
        <v>#N/A</v>
      </c>
      <c r="E860" t="s">
        <v>1</v>
      </c>
      <c r="F860" t="e">
        <f>VLOOKUP(Table197101112131415171819[[#This Row],[CC]],CCTable,2,FALSE)</f>
        <v>#N/A</v>
      </c>
      <c r="G860">
        <v>77</v>
      </c>
      <c r="H860" t="str">
        <f>VLOOKUP(Table197101112131415171819[[#This Row],[Abs]],AbsenceTable,2,FALSE)</f>
        <v>På vej på erhvervsuddannelse (inden for 6 uger)</v>
      </c>
      <c r="I860" t="s">
        <v>2</v>
      </c>
    </row>
    <row r="861" spans="1:9" x14ac:dyDescent="0.25">
      <c r="A861">
        <v>7</v>
      </c>
      <c r="B861" t="str">
        <f>VLOOKUP(Table197101112131415171819[[#This Row],[CG]],CGTable,2,FALSE)</f>
        <v>Fleksjobvisiteret (ledig)</v>
      </c>
      <c r="C861" t="s">
        <v>1</v>
      </c>
      <c r="D861" t="e">
        <f>VLOOKUP(Table197101112131415171819[[#This Row],[PC]],PCTable,2,FALSE)</f>
        <v>#N/A</v>
      </c>
      <c r="E861" t="s">
        <v>1</v>
      </c>
      <c r="F861" t="e">
        <f>VLOOKUP(Table197101112131415171819[[#This Row],[CC]],CCTable,2,FALSE)</f>
        <v>#N/A</v>
      </c>
      <c r="G861">
        <v>77</v>
      </c>
      <c r="H861" t="str">
        <f>VLOOKUP(Table197101112131415171819[[#This Row],[Abs]],AbsenceTable,2,FALSE)</f>
        <v>På vej på erhvervsuddannelse (inden for 6 uger)</v>
      </c>
      <c r="I861" t="s">
        <v>275</v>
      </c>
    </row>
    <row r="862" spans="1:9" x14ac:dyDescent="0.25">
      <c r="A862">
        <v>7</v>
      </c>
      <c r="B862" t="str">
        <f>VLOOKUP(Table197101112131415171819[[#This Row],[CG]],CGTable,2,FALSE)</f>
        <v>Fleksjobvisiteret (ledig)</v>
      </c>
      <c r="C862" t="s">
        <v>1</v>
      </c>
      <c r="D862" t="e">
        <f>VLOOKUP(Table197101112131415171819[[#This Row],[PC]],PCTable,2,FALSE)</f>
        <v>#N/A</v>
      </c>
      <c r="E862" t="s">
        <v>1</v>
      </c>
      <c r="F862" t="e">
        <f>VLOOKUP(Table197101112131415171819[[#This Row],[CC]],CCTable,2,FALSE)</f>
        <v>#N/A</v>
      </c>
      <c r="G862">
        <v>78</v>
      </c>
      <c r="H862" t="str">
        <f>VLOOKUP(Table197101112131415171819[[#This Row],[Abs]],AbsenceTable,2,FALSE)</f>
        <v>Arbejdsfordeling - ny midlertidig ordning. COVID-19</v>
      </c>
      <c r="I862" t="s">
        <v>2</v>
      </c>
    </row>
    <row r="863" spans="1:9" x14ac:dyDescent="0.25">
      <c r="A863">
        <v>7</v>
      </c>
      <c r="B863" t="str">
        <f>VLOOKUP(Table197101112131415171819[[#This Row],[CG]],CGTable,2,FALSE)</f>
        <v>Fleksjobvisiteret (ledig)</v>
      </c>
      <c r="C863" t="s">
        <v>1</v>
      </c>
      <c r="D863" t="e">
        <f>VLOOKUP(Table197101112131415171819[[#This Row],[PC]],PCTable,2,FALSE)</f>
        <v>#N/A</v>
      </c>
      <c r="E863" t="s">
        <v>1</v>
      </c>
      <c r="F863" t="e">
        <f>VLOOKUP(Table197101112131415171819[[#This Row],[CC]],CCTable,2,FALSE)</f>
        <v>#N/A</v>
      </c>
      <c r="G863">
        <v>78</v>
      </c>
      <c r="H863" t="str">
        <f>VLOOKUP(Table197101112131415171819[[#This Row],[Abs]],AbsenceTable,2,FALSE)</f>
        <v>Arbejdsfordeling - ny midlertidig ordning. COVID-19</v>
      </c>
      <c r="I863" t="s">
        <v>275</v>
      </c>
    </row>
    <row r="864" spans="1:9" x14ac:dyDescent="0.25">
      <c r="A864">
        <v>7</v>
      </c>
      <c r="B864" t="str">
        <f>VLOOKUP(Table197101112131415171819[[#This Row],[CG]],CGTable,2,FALSE)</f>
        <v>Fleksjobvisiteret (ledig)</v>
      </c>
      <c r="C864" t="s">
        <v>1</v>
      </c>
      <c r="D864" t="e">
        <f>VLOOKUP(Table197101112131415171819[[#This Row],[PC]],PCTable,2,FALSE)</f>
        <v>#N/A</v>
      </c>
      <c r="E864" t="s">
        <v>1</v>
      </c>
      <c r="F864" t="e">
        <f>VLOOKUP(Table197101112131415171819[[#This Row],[CC]],CCTable,2,FALSE)</f>
        <v>#N/A</v>
      </c>
      <c r="G864">
        <v>79</v>
      </c>
      <c r="H864" t="str">
        <f>VLOOKUP(Table197101112131415171819[[#This Row],[Abs]],AbsenceTable,2,FALSE)</f>
        <v>Sorgorlov</v>
      </c>
      <c r="I864" t="s">
        <v>2</v>
      </c>
    </row>
    <row r="865" spans="1:9" x14ac:dyDescent="0.25">
      <c r="A865">
        <v>7</v>
      </c>
      <c r="B865" t="str">
        <f>VLOOKUP(Table197101112131415171819[[#This Row],[CG]],CGTable,2,FALSE)</f>
        <v>Fleksjobvisiteret (ledig)</v>
      </c>
      <c r="C865" t="s">
        <v>1</v>
      </c>
      <c r="D865" t="e">
        <f>VLOOKUP(Table197101112131415171819[[#This Row],[PC]],PCTable,2,FALSE)</f>
        <v>#N/A</v>
      </c>
      <c r="E865" t="s">
        <v>1</v>
      </c>
      <c r="F865" t="e">
        <f>VLOOKUP(Table197101112131415171819[[#This Row],[CC]],CCTable,2,FALSE)</f>
        <v>#N/A</v>
      </c>
      <c r="G865">
        <v>79</v>
      </c>
      <c r="H865" t="str">
        <f>VLOOKUP(Table197101112131415171819[[#This Row],[Abs]],AbsenceTable,2,FALSE)</f>
        <v>Sorgorlov</v>
      </c>
      <c r="I865" t="s">
        <v>4</v>
      </c>
    </row>
    <row r="866" spans="1:9" x14ac:dyDescent="0.25">
      <c r="A866">
        <v>7</v>
      </c>
      <c r="B866" t="str">
        <f>VLOOKUP(Table197101112131415171819[[#This Row],[CG]],CGTable,2,FALSE)</f>
        <v>Fleksjobvisiteret (ledig)</v>
      </c>
      <c r="C866" t="s">
        <v>1</v>
      </c>
      <c r="D866" t="e">
        <f>VLOOKUP(Table197101112131415171819[[#This Row],[PC]],PCTable,2,FALSE)</f>
        <v>#N/A</v>
      </c>
      <c r="E866" t="s">
        <v>1</v>
      </c>
      <c r="F866" t="e">
        <f>VLOOKUP(Table197101112131415171819[[#This Row],[CC]],CCTable,2,FALSE)</f>
        <v>#N/A</v>
      </c>
      <c r="G866">
        <v>79</v>
      </c>
      <c r="H866" t="str">
        <f>VLOOKUP(Table197101112131415171819[[#This Row],[Abs]],AbsenceTable,2,FALSE)</f>
        <v>Sorgorlov</v>
      </c>
      <c r="I866" t="s">
        <v>253</v>
      </c>
    </row>
    <row r="867" spans="1:9" x14ac:dyDescent="0.25">
      <c r="A867">
        <v>7</v>
      </c>
      <c r="B867" t="str">
        <f>VLOOKUP(Table197101112131415171819[[#This Row],[CG]],CGTable,2,FALSE)</f>
        <v>Fleksjobvisiteret (ledig)</v>
      </c>
      <c r="C867" t="s">
        <v>1</v>
      </c>
      <c r="D867" t="e">
        <f>VLOOKUP(Table197101112131415171819[[#This Row],[PC]],PCTable,2,FALSE)</f>
        <v>#N/A</v>
      </c>
      <c r="E867" t="s">
        <v>1</v>
      </c>
      <c r="F867" t="e">
        <f>VLOOKUP(Table197101112131415171819[[#This Row],[CC]],CCTable,2,FALSE)</f>
        <v>#N/A</v>
      </c>
      <c r="G867">
        <v>80</v>
      </c>
      <c r="H867" t="str">
        <f>VLOOKUP(Table197101112131415171819[[#This Row],[Abs]],AbsenceTable,2,FALSE)</f>
        <v>Fritaget for rådighed under uddannelsestilbud - minkerhverv eller følgeerhverv</v>
      </c>
      <c r="I867" t="s">
        <v>2</v>
      </c>
    </row>
    <row r="868" spans="1:9" x14ac:dyDescent="0.25">
      <c r="A868">
        <v>8</v>
      </c>
      <c r="B868" t="str">
        <f>VLOOKUP(Table197101112131415171819[[#This Row],[CG]],CGTable,2,FALSE)</f>
        <v>Uden ydelse</v>
      </c>
      <c r="C868" t="s">
        <v>1</v>
      </c>
      <c r="D868" t="e">
        <f>VLOOKUP(Table197101112131415171819[[#This Row],[PC]],PCTable,2,FALSE)</f>
        <v>#N/A</v>
      </c>
      <c r="E868">
        <v>3</v>
      </c>
      <c r="F868" t="str">
        <f>VLOOKUP(Table197101112131415171819[[#This Row],[CC]],CCTable,2,FALSE)</f>
        <v>Tilmeldt uden ydelse</v>
      </c>
      <c r="G868" t="s">
        <v>1</v>
      </c>
      <c r="H868" t="e">
        <f>VLOOKUP(Table197101112131415171819[[#This Row],[Abs]],AbsenceTable,2,FALSE)</f>
        <v>#N/A</v>
      </c>
      <c r="I868" t="s">
        <v>2</v>
      </c>
    </row>
    <row r="869" spans="1:9" x14ac:dyDescent="0.25">
      <c r="A869">
        <v>8</v>
      </c>
      <c r="B869" t="str">
        <f>VLOOKUP(Table197101112131415171819[[#This Row],[CG]],CGTable,2,FALSE)</f>
        <v>Uden ydelse</v>
      </c>
      <c r="C869" t="s">
        <v>1</v>
      </c>
      <c r="D869" t="e">
        <f>VLOOKUP(Table197101112131415171819[[#This Row],[PC]],PCTable,2,FALSE)</f>
        <v>#N/A</v>
      </c>
      <c r="E869">
        <v>3</v>
      </c>
      <c r="F869" t="str">
        <f>VLOOKUP(Table197101112131415171819[[#This Row],[CC]],CCTable,2,FALSE)</f>
        <v>Tilmeldt uden ydelse</v>
      </c>
      <c r="G869" t="s">
        <v>1</v>
      </c>
      <c r="H869" t="e">
        <f>VLOOKUP(Table197101112131415171819[[#This Row],[Abs]],AbsenceTable,2,FALSE)</f>
        <v>#N/A</v>
      </c>
      <c r="I869" t="s">
        <v>3</v>
      </c>
    </row>
    <row r="870" spans="1:9" x14ac:dyDescent="0.25">
      <c r="A870">
        <v>8</v>
      </c>
      <c r="B870" t="str">
        <f>VLOOKUP(Table197101112131415171819[[#This Row],[CG]],CGTable,2,FALSE)</f>
        <v>Uden ydelse</v>
      </c>
      <c r="C870" t="s">
        <v>1</v>
      </c>
      <c r="D870" t="e">
        <f>VLOOKUP(Table197101112131415171819[[#This Row],[PC]],PCTable,2,FALSE)</f>
        <v>#N/A</v>
      </c>
      <c r="E870">
        <v>5</v>
      </c>
      <c r="F870" t="str">
        <f>VLOOKUP(Table197101112131415171819[[#This Row],[CC]],CCTable,2,FALSE)</f>
        <v>Dimittend</v>
      </c>
      <c r="G870" t="s">
        <v>1</v>
      </c>
      <c r="H870" t="e">
        <f>VLOOKUP(Table197101112131415171819[[#This Row],[Abs]],AbsenceTable,2,FALSE)</f>
        <v>#N/A</v>
      </c>
      <c r="I870" t="s">
        <v>2</v>
      </c>
    </row>
    <row r="871" spans="1:9" x14ac:dyDescent="0.25">
      <c r="A871">
        <v>8</v>
      </c>
      <c r="B871" t="str">
        <f>VLOOKUP(Table197101112131415171819[[#This Row],[CG]],CGTable,2,FALSE)</f>
        <v>Uden ydelse</v>
      </c>
      <c r="C871" t="s">
        <v>1</v>
      </c>
      <c r="D871" t="e">
        <f>VLOOKUP(Table197101112131415171819[[#This Row],[PC]],PCTable,2,FALSE)</f>
        <v>#N/A</v>
      </c>
      <c r="E871">
        <v>5</v>
      </c>
      <c r="F871" t="str">
        <f>VLOOKUP(Table197101112131415171819[[#This Row],[CC]],CCTable,2,FALSE)</f>
        <v>Dimittend</v>
      </c>
      <c r="G871" t="s">
        <v>1</v>
      </c>
      <c r="H871" t="e">
        <f>VLOOKUP(Table197101112131415171819[[#This Row],[Abs]],AbsenceTable,2,FALSE)</f>
        <v>#N/A</v>
      </c>
      <c r="I871" t="s">
        <v>3</v>
      </c>
    </row>
    <row r="872" spans="1:9" x14ac:dyDescent="0.25">
      <c r="A872">
        <v>8</v>
      </c>
      <c r="B872" t="str">
        <f>VLOOKUP(Table197101112131415171819[[#This Row],[CG]],CGTable,2,FALSE)</f>
        <v>Uden ydelse</v>
      </c>
      <c r="C872">
        <v>9</v>
      </c>
      <c r="D872" t="str">
        <f>VLOOKUP(Table197101112131415171819[[#This Row],[PC]],PCTable,2,FALSE)</f>
        <v>Visitationskategori 1</v>
      </c>
      <c r="E872">
        <v>3</v>
      </c>
      <c r="F872" t="str">
        <f>VLOOKUP(Table197101112131415171819[[#This Row],[CC]],CCTable,2,FALSE)</f>
        <v>Tilmeldt uden ydelse</v>
      </c>
      <c r="G872" t="s">
        <v>1</v>
      </c>
      <c r="H872" t="e">
        <f>VLOOKUP(Table197101112131415171819[[#This Row],[Abs]],AbsenceTable,2,FALSE)</f>
        <v>#N/A</v>
      </c>
      <c r="I872" t="s">
        <v>2</v>
      </c>
    </row>
    <row r="873" spans="1:9" x14ac:dyDescent="0.25">
      <c r="A873">
        <v>8</v>
      </c>
      <c r="B873" t="str">
        <f>VLOOKUP(Table197101112131415171819[[#This Row],[CG]],CGTable,2,FALSE)</f>
        <v>Uden ydelse</v>
      </c>
      <c r="C873">
        <v>9</v>
      </c>
      <c r="D873" t="str">
        <f>VLOOKUP(Table197101112131415171819[[#This Row],[PC]],PCTable,2,FALSE)</f>
        <v>Visitationskategori 1</v>
      </c>
      <c r="E873">
        <v>3</v>
      </c>
      <c r="F873" t="str">
        <f>VLOOKUP(Table197101112131415171819[[#This Row],[CC]],CCTable,2,FALSE)</f>
        <v>Tilmeldt uden ydelse</v>
      </c>
      <c r="G873" t="s">
        <v>1</v>
      </c>
      <c r="H873" t="e">
        <f>VLOOKUP(Table197101112131415171819[[#This Row],[Abs]],AbsenceTable,2,FALSE)</f>
        <v>#N/A</v>
      </c>
      <c r="I873" t="s">
        <v>3</v>
      </c>
    </row>
    <row r="874" spans="1:9" x14ac:dyDescent="0.25">
      <c r="A874">
        <v>8</v>
      </c>
      <c r="B874" t="str">
        <f>VLOOKUP(Table197101112131415171819[[#This Row],[CG]],CGTable,2,FALSE)</f>
        <v>Uden ydelse</v>
      </c>
      <c r="C874">
        <v>9</v>
      </c>
      <c r="D874" t="str">
        <f>VLOOKUP(Table197101112131415171819[[#This Row],[PC]],PCTable,2,FALSE)</f>
        <v>Visitationskategori 1</v>
      </c>
      <c r="E874">
        <v>5</v>
      </c>
      <c r="F874" t="str">
        <f>VLOOKUP(Table197101112131415171819[[#This Row],[CC]],CCTable,2,FALSE)</f>
        <v>Dimittend</v>
      </c>
      <c r="G874" t="s">
        <v>1</v>
      </c>
      <c r="H874" t="e">
        <f>VLOOKUP(Table197101112131415171819[[#This Row],[Abs]],AbsenceTable,2,FALSE)</f>
        <v>#N/A</v>
      </c>
      <c r="I874" t="s">
        <v>2</v>
      </c>
    </row>
    <row r="875" spans="1:9" x14ac:dyDescent="0.25">
      <c r="A875">
        <v>8</v>
      </c>
      <c r="B875" t="str">
        <f>VLOOKUP(Table197101112131415171819[[#This Row],[CG]],CGTable,2,FALSE)</f>
        <v>Uden ydelse</v>
      </c>
      <c r="C875">
        <v>9</v>
      </c>
      <c r="D875" t="str">
        <f>VLOOKUP(Table197101112131415171819[[#This Row],[PC]],PCTable,2,FALSE)</f>
        <v>Visitationskategori 1</v>
      </c>
      <c r="E875">
        <v>5</v>
      </c>
      <c r="F875" t="str">
        <f>VLOOKUP(Table197101112131415171819[[#This Row],[CC]],CCTable,2,FALSE)</f>
        <v>Dimittend</v>
      </c>
      <c r="G875" t="s">
        <v>1</v>
      </c>
      <c r="H875" t="e">
        <f>VLOOKUP(Table197101112131415171819[[#This Row],[Abs]],AbsenceTable,2,FALSE)</f>
        <v>#N/A</v>
      </c>
      <c r="I875" t="s">
        <v>3</v>
      </c>
    </row>
    <row r="876" spans="1:9" x14ac:dyDescent="0.25">
      <c r="A876">
        <v>8</v>
      </c>
      <c r="B876" t="str">
        <f>VLOOKUP(Table197101112131415171819[[#This Row],[CG]],CGTable,2,FALSE)</f>
        <v>Uden ydelse</v>
      </c>
      <c r="C876">
        <v>10</v>
      </c>
      <c r="D876" t="str">
        <f>VLOOKUP(Table197101112131415171819[[#This Row],[PC]],PCTable,2,FALSE)</f>
        <v>Visitationskategori 2</v>
      </c>
      <c r="E876">
        <v>3</v>
      </c>
      <c r="F876" t="str">
        <f>VLOOKUP(Table197101112131415171819[[#This Row],[CC]],CCTable,2,FALSE)</f>
        <v>Tilmeldt uden ydelse</v>
      </c>
      <c r="G876" t="s">
        <v>1</v>
      </c>
      <c r="H876" t="e">
        <f>VLOOKUP(Table197101112131415171819[[#This Row],[Abs]],AbsenceTable,2,FALSE)</f>
        <v>#N/A</v>
      </c>
      <c r="I876" t="s">
        <v>2</v>
      </c>
    </row>
    <row r="877" spans="1:9" x14ac:dyDescent="0.25">
      <c r="A877">
        <v>8</v>
      </c>
      <c r="B877" t="str">
        <f>VLOOKUP(Table197101112131415171819[[#This Row],[CG]],CGTable,2,FALSE)</f>
        <v>Uden ydelse</v>
      </c>
      <c r="C877">
        <v>10</v>
      </c>
      <c r="D877" t="str">
        <f>VLOOKUP(Table197101112131415171819[[#This Row],[PC]],PCTable,2,FALSE)</f>
        <v>Visitationskategori 2</v>
      </c>
      <c r="E877">
        <v>3</v>
      </c>
      <c r="F877" t="str">
        <f>VLOOKUP(Table197101112131415171819[[#This Row],[CC]],CCTable,2,FALSE)</f>
        <v>Tilmeldt uden ydelse</v>
      </c>
      <c r="G877" t="s">
        <v>1</v>
      </c>
      <c r="H877" t="e">
        <f>VLOOKUP(Table197101112131415171819[[#This Row],[Abs]],AbsenceTable,2,FALSE)</f>
        <v>#N/A</v>
      </c>
      <c r="I877" t="s">
        <v>3</v>
      </c>
    </row>
    <row r="878" spans="1:9" x14ac:dyDescent="0.25">
      <c r="A878">
        <v>8</v>
      </c>
      <c r="B878" t="str">
        <f>VLOOKUP(Table197101112131415171819[[#This Row],[CG]],CGTable,2,FALSE)</f>
        <v>Uden ydelse</v>
      </c>
      <c r="C878">
        <v>10</v>
      </c>
      <c r="D878" t="str">
        <f>VLOOKUP(Table197101112131415171819[[#This Row],[PC]],PCTable,2,FALSE)</f>
        <v>Visitationskategori 2</v>
      </c>
      <c r="E878">
        <v>5</v>
      </c>
      <c r="F878" t="str">
        <f>VLOOKUP(Table197101112131415171819[[#This Row],[CC]],CCTable,2,FALSE)</f>
        <v>Dimittend</v>
      </c>
      <c r="G878" t="s">
        <v>1</v>
      </c>
      <c r="H878" t="e">
        <f>VLOOKUP(Table197101112131415171819[[#This Row],[Abs]],AbsenceTable,2,FALSE)</f>
        <v>#N/A</v>
      </c>
      <c r="I878" t="s">
        <v>2</v>
      </c>
    </row>
    <row r="879" spans="1:9" x14ac:dyDescent="0.25">
      <c r="A879">
        <v>8</v>
      </c>
      <c r="B879" t="str">
        <f>VLOOKUP(Table197101112131415171819[[#This Row],[CG]],CGTable,2,FALSE)</f>
        <v>Uden ydelse</v>
      </c>
      <c r="C879">
        <v>10</v>
      </c>
      <c r="D879" t="str">
        <f>VLOOKUP(Table197101112131415171819[[#This Row],[PC]],PCTable,2,FALSE)</f>
        <v>Visitationskategori 2</v>
      </c>
      <c r="E879">
        <v>5</v>
      </c>
      <c r="F879" t="str">
        <f>VLOOKUP(Table197101112131415171819[[#This Row],[CC]],CCTable,2,FALSE)</f>
        <v>Dimittend</v>
      </c>
      <c r="G879" t="s">
        <v>1</v>
      </c>
      <c r="H879" t="e">
        <f>VLOOKUP(Table197101112131415171819[[#This Row],[Abs]],AbsenceTable,2,FALSE)</f>
        <v>#N/A</v>
      </c>
      <c r="I879" t="s">
        <v>3</v>
      </c>
    </row>
    <row r="880" spans="1:9" x14ac:dyDescent="0.25">
      <c r="A880">
        <v>8</v>
      </c>
      <c r="B880" t="str">
        <f>VLOOKUP(Table197101112131415171819[[#This Row],[CG]],CGTable,2,FALSE)</f>
        <v>Uden ydelse</v>
      </c>
      <c r="C880">
        <v>11</v>
      </c>
      <c r="D880" t="str">
        <f>VLOOKUP(Table197101112131415171819[[#This Row],[PC]],PCTable,2,FALSE)</f>
        <v>Visitationskategori 3</v>
      </c>
      <c r="E880">
        <v>3</v>
      </c>
      <c r="F880" t="str">
        <f>VLOOKUP(Table197101112131415171819[[#This Row],[CC]],CCTable,2,FALSE)</f>
        <v>Tilmeldt uden ydelse</v>
      </c>
      <c r="G880" t="s">
        <v>1</v>
      </c>
      <c r="H880" t="e">
        <f>VLOOKUP(Table197101112131415171819[[#This Row],[Abs]],AbsenceTable,2,FALSE)</f>
        <v>#N/A</v>
      </c>
      <c r="I880" t="s">
        <v>2</v>
      </c>
    </row>
    <row r="881" spans="1:9" x14ac:dyDescent="0.25">
      <c r="A881">
        <v>8</v>
      </c>
      <c r="B881" t="str">
        <f>VLOOKUP(Table197101112131415171819[[#This Row],[CG]],CGTable,2,FALSE)</f>
        <v>Uden ydelse</v>
      </c>
      <c r="C881">
        <v>11</v>
      </c>
      <c r="D881" t="str">
        <f>VLOOKUP(Table197101112131415171819[[#This Row],[PC]],PCTable,2,FALSE)</f>
        <v>Visitationskategori 3</v>
      </c>
      <c r="E881">
        <v>3</v>
      </c>
      <c r="F881" t="str">
        <f>VLOOKUP(Table197101112131415171819[[#This Row],[CC]],CCTable,2,FALSE)</f>
        <v>Tilmeldt uden ydelse</v>
      </c>
      <c r="G881" t="s">
        <v>1</v>
      </c>
      <c r="H881" t="e">
        <f>VLOOKUP(Table197101112131415171819[[#This Row],[Abs]],AbsenceTable,2,FALSE)</f>
        <v>#N/A</v>
      </c>
      <c r="I881" t="s">
        <v>3</v>
      </c>
    </row>
    <row r="882" spans="1:9" x14ac:dyDescent="0.25">
      <c r="A882">
        <v>8</v>
      </c>
      <c r="B882" t="str">
        <f>VLOOKUP(Table197101112131415171819[[#This Row],[CG]],CGTable,2,FALSE)</f>
        <v>Uden ydelse</v>
      </c>
      <c r="C882">
        <v>11</v>
      </c>
      <c r="D882" t="str">
        <f>VLOOKUP(Table197101112131415171819[[#This Row],[PC]],PCTable,2,FALSE)</f>
        <v>Visitationskategori 3</v>
      </c>
      <c r="E882">
        <v>5</v>
      </c>
      <c r="F882" t="str">
        <f>VLOOKUP(Table197101112131415171819[[#This Row],[CC]],CCTable,2,FALSE)</f>
        <v>Dimittend</v>
      </c>
      <c r="G882" t="s">
        <v>1</v>
      </c>
      <c r="H882" t="e">
        <f>VLOOKUP(Table197101112131415171819[[#This Row],[Abs]],AbsenceTable,2,FALSE)</f>
        <v>#N/A</v>
      </c>
      <c r="I882" t="s">
        <v>2</v>
      </c>
    </row>
    <row r="883" spans="1:9" x14ac:dyDescent="0.25">
      <c r="A883">
        <v>8</v>
      </c>
      <c r="B883" t="str">
        <f>VLOOKUP(Table197101112131415171819[[#This Row],[CG]],CGTable,2,FALSE)</f>
        <v>Uden ydelse</v>
      </c>
      <c r="C883">
        <v>11</v>
      </c>
      <c r="D883" t="str">
        <f>VLOOKUP(Table197101112131415171819[[#This Row],[PC]],PCTable,2,FALSE)</f>
        <v>Visitationskategori 3</v>
      </c>
      <c r="E883">
        <v>5</v>
      </c>
      <c r="F883" t="str">
        <f>VLOOKUP(Table197101112131415171819[[#This Row],[CC]],CCTable,2,FALSE)</f>
        <v>Dimittend</v>
      </c>
      <c r="G883" t="s">
        <v>1</v>
      </c>
      <c r="H883" t="e">
        <f>VLOOKUP(Table197101112131415171819[[#This Row],[Abs]],AbsenceTable,2,FALSE)</f>
        <v>#N/A</v>
      </c>
      <c r="I883" t="s">
        <v>3</v>
      </c>
    </row>
    <row r="884" spans="1:9" x14ac:dyDescent="0.25">
      <c r="A884">
        <v>10</v>
      </c>
      <c r="B884" t="str">
        <f>VLOOKUP(Table197101112131415171819[[#This Row],[CG]],CGTable,2,FALSE)</f>
        <v>Fleksjobansat</v>
      </c>
      <c r="C884" t="s">
        <v>1</v>
      </c>
      <c r="D884" t="e">
        <f>VLOOKUP(Table197101112131415171819[[#This Row],[PC]],PCTable,2,FALSE)</f>
        <v>#N/A</v>
      </c>
      <c r="E884" t="s">
        <v>1</v>
      </c>
      <c r="F884" t="e">
        <f>VLOOKUP(Table197101112131415171819[[#This Row],[CC]],CCTable,2,FALSE)</f>
        <v>#N/A</v>
      </c>
      <c r="G884" t="s">
        <v>1</v>
      </c>
      <c r="H884" t="e">
        <f>VLOOKUP(Table197101112131415171819[[#This Row],[Abs]],AbsenceTable,2,FALSE)</f>
        <v>#N/A</v>
      </c>
      <c r="I884" t="s">
        <v>2</v>
      </c>
    </row>
    <row r="885" spans="1:9" x14ac:dyDescent="0.25">
      <c r="A885">
        <v>10</v>
      </c>
      <c r="B885" t="str">
        <f>VLOOKUP(Table197101112131415171819[[#This Row],[CG]],CGTable,2,FALSE)</f>
        <v>Fleksjobansat</v>
      </c>
      <c r="C885" t="s">
        <v>1</v>
      </c>
      <c r="D885" t="e">
        <f>VLOOKUP(Table197101112131415171819[[#This Row],[PC]],PCTable,2,FALSE)</f>
        <v>#N/A</v>
      </c>
      <c r="E885" t="s">
        <v>1</v>
      </c>
      <c r="F885" t="e">
        <f>VLOOKUP(Table197101112131415171819[[#This Row],[CC]],CCTable,2,FALSE)</f>
        <v>#N/A</v>
      </c>
      <c r="G885" t="s">
        <v>1</v>
      </c>
      <c r="H885" t="e">
        <f>VLOOKUP(Table197101112131415171819[[#This Row],[Abs]],AbsenceTable,2,FALSE)</f>
        <v>#N/A</v>
      </c>
      <c r="I885" t="s">
        <v>3</v>
      </c>
    </row>
    <row r="886" spans="1:9" x14ac:dyDescent="0.25">
      <c r="A886">
        <v>10</v>
      </c>
      <c r="B886" t="str">
        <f>VLOOKUP(Table197101112131415171819[[#This Row],[CG]],CGTable,2,FALSE)</f>
        <v>Fleksjobansat</v>
      </c>
      <c r="C886" t="s">
        <v>1</v>
      </c>
      <c r="D886" t="e">
        <f>VLOOKUP(Table197101112131415171819[[#This Row],[PC]],PCTable,2,FALSE)</f>
        <v>#N/A</v>
      </c>
      <c r="E886" t="s">
        <v>1</v>
      </c>
      <c r="F886" t="e">
        <f>VLOOKUP(Table197101112131415171819[[#This Row],[CC]],CCTable,2,FALSE)</f>
        <v>#N/A</v>
      </c>
      <c r="G886" t="s">
        <v>1</v>
      </c>
      <c r="H886" t="e">
        <f>VLOOKUP(Table197101112131415171819[[#This Row],[Abs]],AbsenceTable,2,FALSE)</f>
        <v>#N/A</v>
      </c>
      <c r="I886" t="s">
        <v>4</v>
      </c>
    </row>
    <row r="887" spans="1:9" x14ac:dyDescent="0.25">
      <c r="A887">
        <v>10</v>
      </c>
      <c r="B887" t="str">
        <f>VLOOKUP(Table197101112131415171819[[#This Row],[CG]],CGTable,2,FALSE)</f>
        <v>Fleksjobansat</v>
      </c>
      <c r="C887" t="s">
        <v>1</v>
      </c>
      <c r="D887" t="e">
        <f>VLOOKUP(Table197101112131415171819[[#This Row],[PC]],PCTable,2,FALSE)</f>
        <v>#N/A</v>
      </c>
      <c r="E887" t="s">
        <v>1</v>
      </c>
      <c r="F887" t="e">
        <f>VLOOKUP(Table197101112131415171819[[#This Row],[CC]],CCTable,2,FALSE)</f>
        <v>#N/A</v>
      </c>
      <c r="G887" t="s">
        <v>1</v>
      </c>
      <c r="H887" t="e">
        <f>VLOOKUP(Table197101112131415171819[[#This Row],[Abs]],AbsenceTable,2,FALSE)</f>
        <v>#N/A</v>
      </c>
      <c r="I887" t="s">
        <v>253</v>
      </c>
    </row>
    <row r="888" spans="1:9" x14ac:dyDescent="0.25">
      <c r="A888">
        <v>10</v>
      </c>
      <c r="B888" t="str">
        <f>VLOOKUP(Table197101112131415171819[[#This Row],[CG]],CGTable,2,FALSE)</f>
        <v>Fleksjobansat</v>
      </c>
      <c r="C888" t="s">
        <v>1</v>
      </c>
      <c r="D888" t="e">
        <f>VLOOKUP(Table197101112131415171819[[#This Row],[PC]],PCTable,2,FALSE)</f>
        <v>#N/A</v>
      </c>
      <c r="E888" t="s">
        <v>1</v>
      </c>
      <c r="F888" t="e">
        <f>VLOOKUP(Table197101112131415171819[[#This Row],[CC]],CCTable,2,FALSE)</f>
        <v>#N/A</v>
      </c>
      <c r="G888">
        <v>43</v>
      </c>
      <c r="H888" t="str">
        <f>VLOOKUP(Table197101112131415171819[[#This Row],[Abs]],AbsenceTable,2,FALSE)</f>
        <v>På vej på efterløn/fleksydelse (inden for 6 uger)</v>
      </c>
      <c r="I888" t="s">
        <v>275</v>
      </c>
    </row>
    <row r="889" spans="1:9" x14ac:dyDescent="0.25">
      <c r="A889">
        <v>10</v>
      </c>
      <c r="B889" t="str">
        <f>VLOOKUP(Table197101112131415171819[[#This Row],[CG]],CGTable,2,FALSE)</f>
        <v>Fleksjobansat</v>
      </c>
      <c r="C889" t="s">
        <v>1</v>
      </c>
      <c r="D889" t="e">
        <f>VLOOKUP(Table197101112131415171819[[#This Row],[PC]],PCTable,2,FALSE)</f>
        <v>#N/A</v>
      </c>
      <c r="E889" t="s">
        <v>1</v>
      </c>
      <c r="F889" t="e">
        <f>VLOOKUP(Table197101112131415171819[[#This Row],[CC]],CCTable,2,FALSE)</f>
        <v>#N/A</v>
      </c>
      <c r="G889">
        <v>44</v>
      </c>
      <c r="H889" t="str">
        <f>VLOOKUP(Table197101112131415171819[[#This Row],[Abs]],AbsenceTable,2,FALSE)</f>
        <v>På vej på pension (folkepension) (inden for 6 uger)</v>
      </c>
      <c r="I889" t="s">
        <v>275</v>
      </c>
    </row>
    <row r="890" spans="1:9" x14ac:dyDescent="0.25">
      <c r="A890">
        <v>10</v>
      </c>
      <c r="B890" t="str">
        <f>VLOOKUP(Table197101112131415171819[[#This Row],[CG]],CGTable,2,FALSE)</f>
        <v>Fleksjobansat</v>
      </c>
      <c r="C890" t="s">
        <v>1</v>
      </c>
      <c r="D890" t="e">
        <f>VLOOKUP(Table197101112131415171819[[#This Row],[PC]],PCTable,2,FALSE)</f>
        <v>#N/A</v>
      </c>
      <c r="E890" t="s">
        <v>1</v>
      </c>
      <c r="F890" t="e">
        <f>VLOOKUP(Table197101112131415171819[[#This Row],[CC]],CCTable,2,FALSE)</f>
        <v>#N/A</v>
      </c>
      <c r="G890">
        <v>45</v>
      </c>
      <c r="H890" t="str">
        <f>VLOOKUP(Table197101112131415171819[[#This Row],[Abs]],AbsenceTable,2,FALSE)</f>
        <v>På vej i job (inden for 6 uger)</v>
      </c>
      <c r="I890" t="s">
        <v>275</v>
      </c>
    </row>
    <row r="891" spans="1:9" x14ac:dyDescent="0.25">
      <c r="A891">
        <v>10</v>
      </c>
      <c r="B891" t="str">
        <f>VLOOKUP(Table197101112131415171819[[#This Row],[CG]],CGTable,2,FALSE)</f>
        <v>Fleksjobansat</v>
      </c>
      <c r="C891" t="s">
        <v>1</v>
      </c>
      <c r="D891" t="e">
        <f>VLOOKUP(Table197101112131415171819[[#This Row],[PC]],PCTable,2,FALSE)</f>
        <v>#N/A</v>
      </c>
      <c r="E891" t="s">
        <v>1</v>
      </c>
      <c r="F891" t="e">
        <f>VLOOKUP(Table197101112131415171819[[#This Row],[CC]],CCTable,2,FALSE)</f>
        <v>#N/A</v>
      </c>
      <c r="G891">
        <v>46</v>
      </c>
      <c r="H891" t="str">
        <f>VLOOKUP(Table197101112131415171819[[#This Row],[Abs]],AbsenceTable,2,FALSE)</f>
        <v>Barsel inden for 6 uger</v>
      </c>
      <c r="I891" t="s">
        <v>275</v>
      </c>
    </row>
    <row r="892" spans="1:9" x14ac:dyDescent="0.25">
      <c r="A892">
        <v>10</v>
      </c>
      <c r="B892" t="str">
        <f>VLOOKUP(Table197101112131415171819[[#This Row],[CG]],CGTable,2,FALSE)</f>
        <v>Fleksjobansat</v>
      </c>
      <c r="C892" t="s">
        <v>1</v>
      </c>
      <c r="D892" t="e">
        <f>VLOOKUP(Table197101112131415171819[[#This Row],[PC]],PCTable,2,FALSE)</f>
        <v>#N/A</v>
      </c>
      <c r="E892" t="s">
        <v>1</v>
      </c>
      <c r="F892" t="e">
        <f>VLOOKUP(Table197101112131415171819[[#This Row],[CC]],CCTable,2,FALSE)</f>
        <v>#N/A</v>
      </c>
      <c r="G892">
        <v>71</v>
      </c>
      <c r="H892" t="str">
        <f>VLOOKUP(Table197101112131415171819[[#This Row],[Abs]],AbsenceTable,2,FALSE)</f>
        <v>Arbejdsfordeling op til 6 uger</v>
      </c>
      <c r="I892" t="s">
        <v>275</v>
      </c>
    </row>
    <row r="893" spans="1:9" x14ac:dyDescent="0.25">
      <c r="A893">
        <v>10</v>
      </c>
      <c r="B893" t="str">
        <f>VLOOKUP(Table197101112131415171819[[#This Row],[CG]],CGTable,2,FALSE)</f>
        <v>Fleksjobansat</v>
      </c>
      <c r="C893" t="s">
        <v>1</v>
      </c>
      <c r="D893" t="e">
        <f>VLOOKUP(Table197101112131415171819[[#This Row],[PC]],PCTable,2,FALSE)</f>
        <v>#N/A</v>
      </c>
      <c r="E893" t="s">
        <v>1</v>
      </c>
      <c r="F893" t="e">
        <f>VLOOKUP(Table197101112131415171819[[#This Row],[CC]],CCTable,2,FALSE)</f>
        <v>#N/A</v>
      </c>
      <c r="G893">
        <v>72</v>
      </c>
      <c r="H893" t="str">
        <f>VLOOKUP(Table197101112131415171819[[#This Row],[Abs]],AbsenceTable,2,FALSE)</f>
        <v>Arbejdsfordeling over 6 uger</v>
      </c>
      <c r="I893" t="s">
        <v>275</v>
      </c>
    </row>
    <row r="894" spans="1:9" x14ac:dyDescent="0.25">
      <c r="A894">
        <v>10</v>
      </c>
      <c r="B894" t="str">
        <f>VLOOKUP(Table197101112131415171819[[#This Row],[CG]],CGTable,2,FALSE)</f>
        <v>Fleksjobansat</v>
      </c>
      <c r="C894" t="s">
        <v>1</v>
      </c>
      <c r="D894" t="e">
        <f>VLOOKUP(Table197101112131415171819[[#This Row],[PC]],PCTable,2,FALSE)</f>
        <v>#N/A</v>
      </c>
      <c r="E894" t="s">
        <v>1</v>
      </c>
      <c r="F894" t="e">
        <f>VLOOKUP(Table197101112131415171819[[#This Row],[CC]],CCTable,2,FALSE)</f>
        <v>#N/A</v>
      </c>
      <c r="G894">
        <v>73</v>
      </c>
      <c r="H894" t="str">
        <f>VLOOKUP(Table197101112131415171819[[#This Row],[Abs]],AbsenceTable,2,FALSE)</f>
        <v>Vejrlig eller materialemangel</v>
      </c>
      <c r="I894" t="s">
        <v>275</v>
      </c>
    </row>
    <row r="895" spans="1:9" x14ac:dyDescent="0.25">
      <c r="A895">
        <v>10</v>
      </c>
      <c r="B895" t="str">
        <f>VLOOKUP(Table197101112131415171819[[#This Row],[CG]],CGTable,2,FALSE)</f>
        <v>Fleksjobansat</v>
      </c>
      <c r="C895" t="s">
        <v>1</v>
      </c>
      <c r="D895" t="e">
        <f>VLOOKUP(Table197101112131415171819[[#This Row],[PC]],PCTable,2,FALSE)</f>
        <v>#N/A</v>
      </c>
      <c r="E895" t="s">
        <v>1</v>
      </c>
      <c r="F895" t="e">
        <f>VLOOKUP(Table197101112131415171819[[#This Row],[CC]],CCTable,2,FALSE)</f>
        <v>#N/A</v>
      </c>
      <c r="G895">
        <v>77</v>
      </c>
      <c r="H895" t="str">
        <f>VLOOKUP(Table197101112131415171819[[#This Row],[Abs]],AbsenceTable,2,FALSE)</f>
        <v>På vej på erhvervsuddannelse (inden for 6 uger)</v>
      </c>
      <c r="I895" t="s">
        <v>275</v>
      </c>
    </row>
    <row r="896" spans="1:9" x14ac:dyDescent="0.25">
      <c r="A896">
        <v>10</v>
      </c>
      <c r="B896" t="str">
        <f>VLOOKUP(Table197101112131415171819[[#This Row],[CG]],CGTable,2,FALSE)</f>
        <v>Fleksjobansat</v>
      </c>
      <c r="C896" t="s">
        <v>1</v>
      </c>
      <c r="D896" t="e">
        <f>VLOOKUP(Table197101112131415171819[[#This Row],[PC]],PCTable,2,FALSE)</f>
        <v>#N/A</v>
      </c>
      <c r="E896" t="s">
        <v>1</v>
      </c>
      <c r="F896" t="e">
        <f>VLOOKUP(Table197101112131415171819[[#This Row],[CC]],CCTable,2,FALSE)</f>
        <v>#N/A</v>
      </c>
      <c r="G896">
        <v>78</v>
      </c>
      <c r="H896" t="str">
        <f>VLOOKUP(Table197101112131415171819[[#This Row],[Abs]],AbsenceTable,2,FALSE)</f>
        <v>Arbejdsfordeling - ny midlertidig ordning. COVID-19</v>
      </c>
      <c r="I896" t="s">
        <v>275</v>
      </c>
    </row>
    <row r="897" spans="1:9" x14ac:dyDescent="0.25">
      <c r="A897">
        <v>11</v>
      </c>
      <c r="B897" t="str">
        <f>VLOOKUP(Table197101112131415171819[[#This Row],[CG]],CGTable,2,FALSE)</f>
        <v>Ressourceforløb</v>
      </c>
      <c r="C897" t="s">
        <v>1</v>
      </c>
      <c r="D897" t="e">
        <f>VLOOKUP(Table197101112131415171819[[#This Row],[PC]],PCTable,2,FALSE)</f>
        <v>#N/A</v>
      </c>
      <c r="E897" t="s">
        <v>1</v>
      </c>
      <c r="F897" t="e">
        <f>VLOOKUP(Table197101112131415171819[[#This Row],[CC]],CCTable,2,FALSE)</f>
        <v>#N/A</v>
      </c>
      <c r="G897" t="s">
        <v>1</v>
      </c>
      <c r="H897" t="e">
        <f>VLOOKUP(Table197101112131415171819[[#This Row],[Abs]],AbsenceTable,2,FALSE)</f>
        <v>#N/A</v>
      </c>
      <c r="I897" t="s">
        <v>2</v>
      </c>
    </row>
    <row r="898" spans="1:9" x14ac:dyDescent="0.25">
      <c r="A898">
        <v>11</v>
      </c>
      <c r="B898" t="str">
        <f>VLOOKUP(Table197101112131415171819[[#This Row],[CG]],CGTable,2,FALSE)</f>
        <v>Ressourceforløb</v>
      </c>
      <c r="C898" t="s">
        <v>1</v>
      </c>
      <c r="D898" t="e">
        <f>VLOOKUP(Table197101112131415171819[[#This Row],[PC]],PCTable,2,FALSE)</f>
        <v>#N/A</v>
      </c>
      <c r="E898" t="s">
        <v>1</v>
      </c>
      <c r="F898" t="e">
        <f>VLOOKUP(Table197101112131415171819[[#This Row],[CC]],CCTable,2,FALSE)</f>
        <v>#N/A</v>
      </c>
      <c r="G898" t="s">
        <v>1</v>
      </c>
      <c r="H898" t="e">
        <f>VLOOKUP(Table197101112131415171819[[#This Row],[Abs]],AbsenceTable,2,FALSE)</f>
        <v>#N/A</v>
      </c>
      <c r="I898" t="s">
        <v>3</v>
      </c>
    </row>
    <row r="899" spans="1:9" x14ac:dyDescent="0.25">
      <c r="A899">
        <v>11</v>
      </c>
      <c r="B899" t="str">
        <f>VLOOKUP(Table197101112131415171819[[#This Row],[CG]],CGTable,2,FALSE)</f>
        <v>Ressourceforløb</v>
      </c>
      <c r="C899" t="s">
        <v>1</v>
      </c>
      <c r="D899" t="e">
        <f>VLOOKUP(Table197101112131415171819[[#This Row],[PC]],PCTable,2,FALSE)</f>
        <v>#N/A</v>
      </c>
      <c r="E899" t="s">
        <v>1</v>
      </c>
      <c r="F899" t="e">
        <f>VLOOKUP(Table197101112131415171819[[#This Row],[CC]],CCTable,2,FALSE)</f>
        <v>#N/A</v>
      </c>
      <c r="G899" t="s">
        <v>1</v>
      </c>
      <c r="H899" t="e">
        <f>VLOOKUP(Table197101112131415171819[[#This Row],[Abs]],AbsenceTable,2,FALSE)</f>
        <v>#N/A</v>
      </c>
      <c r="I899" t="s">
        <v>4</v>
      </c>
    </row>
    <row r="900" spans="1:9" x14ac:dyDescent="0.25">
      <c r="A900">
        <v>11</v>
      </c>
      <c r="B900" t="str">
        <f>VLOOKUP(Table197101112131415171819[[#This Row],[CG]],CGTable,2,FALSE)</f>
        <v>Ressourceforløb</v>
      </c>
      <c r="C900" t="s">
        <v>1</v>
      </c>
      <c r="D900" t="e">
        <f>VLOOKUP(Table197101112131415171819[[#This Row],[PC]],PCTable,2,FALSE)</f>
        <v>#N/A</v>
      </c>
      <c r="E900" t="s">
        <v>1</v>
      </c>
      <c r="F900" t="e">
        <f>VLOOKUP(Table197101112131415171819[[#This Row],[CC]],CCTable,2,FALSE)</f>
        <v>#N/A</v>
      </c>
      <c r="G900">
        <v>43</v>
      </c>
      <c r="H900" t="str">
        <f>VLOOKUP(Table197101112131415171819[[#This Row],[Abs]],AbsenceTable,2,FALSE)</f>
        <v>På vej på efterløn/fleksydelse (inden for 6 uger)</v>
      </c>
      <c r="I900" t="s">
        <v>275</v>
      </c>
    </row>
    <row r="901" spans="1:9" x14ac:dyDescent="0.25">
      <c r="A901">
        <v>11</v>
      </c>
      <c r="B901" t="str">
        <f>VLOOKUP(Table197101112131415171819[[#This Row],[CG]],CGTable,2,FALSE)</f>
        <v>Ressourceforløb</v>
      </c>
      <c r="C901" t="s">
        <v>1</v>
      </c>
      <c r="D901" t="e">
        <f>VLOOKUP(Table197101112131415171819[[#This Row],[PC]],PCTable,2,FALSE)</f>
        <v>#N/A</v>
      </c>
      <c r="E901" t="s">
        <v>1</v>
      </c>
      <c r="F901" t="e">
        <f>VLOOKUP(Table197101112131415171819[[#This Row],[CC]],CCTable,2,FALSE)</f>
        <v>#N/A</v>
      </c>
      <c r="G901">
        <v>44</v>
      </c>
      <c r="H901" t="str">
        <f>VLOOKUP(Table197101112131415171819[[#This Row],[Abs]],AbsenceTable,2,FALSE)</f>
        <v>På vej på pension (folkepension) (inden for 6 uger)</v>
      </c>
      <c r="I901" t="s">
        <v>275</v>
      </c>
    </row>
    <row r="902" spans="1:9" x14ac:dyDescent="0.25">
      <c r="A902">
        <v>11</v>
      </c>
      <c r="B902" t="str">
        <f>VLOOKUP(Table197101112131415171819[[#This Row],[CG]],CGTable,2,FALSE)</f>
        <v>Ressourceforløb</v>
      </c>
      <c r="C902" t="s">
        <v>1</v>
      </c>
      <c r="D902" t="e">
        <f>VLOOKUP(Table197101112131415171819[[#This Row],[PC]],PCTable,2,FALSE)</f>
        <v>#N/A</v>
      </c>
      <c r="E902" t="s">
        <v>1</v>
      </c>
      <c r="F902" t="e">
        <f>VLOOKUP(Table197101112131415171819[[#This Row],[CC]],CCTable,2,FALSE)</f>
        <v>#N/A</v>
      </c>
      <c r="G902">
        <v>46</v>
      </c>
      <c r="H902" t="str">
        <f>VLOOKUP(Table197101112131415171819[[#This Row],[Abs]],AbsenceTable,2,FALSE)</f>
        <v>Barsel inden for 6 uger</v>
      </c>
      <c r="I902" t="s">
        <v>275</v>
      </c>
    </row>
    <row r="903" spans="1:9" x14ac:dyDescent="0.25">
      <c r="A903">
        <v>11</v>
      </c>
      <c r="B903" t="str">
        <f>VLOOKUP(Table197101112131415171819[[#This Row],[CG]],CGTable,2,FALSE)</f>
        <v>Ressourceforløb</v>
      </c>
      <c r="C903" t="s">
        <v>1</v>
      </c>
      <c r="D903" t="e">
        <f>VLOOKUP(Table197101112131415171819[[#This Row],[PC]],PCTable,2,FALSE)</f>
        <v>#N/A</v>
      </c>
      <c r="E903" t="s">
        <v>1</v>
      </c>
      <c r="F903" t="e">
        <f>VLOOKUP(Table197101112131415171819[[#This Row],[CC]],CCTable,2,FALSE)</f>
        <v>#N/A</v>
      </c>
      <c r="G903">
        <v>50</v>
      </c>
      <c r="H903" t="str">
        <f>VLOOKUP(Table197101112131415171819[[#This Row],[Abs]],AbsenceTable,2,FALSE)</f>
        <v>Deltager i Særlig Tilrettelagt Ungdomsuddannelse (STU)</v>
      </c>
      <c r="I903" t="s">
        <v>253</v>
      </c>
    </row>
    <row r="904" spans="1:9" x14ac:dyDescent="0.25">
      <c r="A904">
        <v>11</v>
      </c>
      <c r="B904" t="str">
        <f>VLOOKUP(Table197101112131415171819[[#This Row],[CG]],CGTable,2,FALSE)</f>
        <v>Ressourceforløb</v>
      </c>
      <c r="C904" t="s">
        <v>1</v>
      </c>
      <c r="D904" t="e">
        <f>VLOOKUP(Table197101112131415171819[[#This Row],[PC]],PCTable,2,FALSE)</f>
        <v>#N/A</v>
      </c>
      <c r="E904" t="s">
        <v>1</v>
      </c>
      <c r="F904" t="e">
        <f>VLOOKUP(Table197101112131415171819[[#This Row],[CC]],CCTable,2,FALSE)</f>
        <v>#N/A</v>
      </c>
      <c r="G904">
        <v>71</v>
      </c>
      <c r="H904" t="str">
        <f>VLOOKUP(Table197101112131415171819[[#This Row],[Abs]],AbsenceTable,2,FALSE)</f>
        <v>Arbejdsfordeling op til 6 uger</v>
      </c>
      <c r="I904" t="s">
        <v>275</v>
      </c>
    </row>
    <row r="905" spans="1:9" x14ac:dyDescent="0.25">
      <c r="A905">
        <v>11</v>
      </c>
      <c r="B905" t="str">
        <f>VLOOKUP(Table197101112131415171819[[#This Row],[CG]],CGTable,2,FALSE)</f>
        <v>Ressourceforløb</v>
      </c>
      <c r="C905" t="s">
        <v>1</v>
      </c>
      <c r="D905" t="e">
        <f>VLOOKUP(Table197101112131415171819[[#This Row],[PC]],PCTable,2,FALSE)</f>
        <v>#N/A</v>
      </c>
      <c r="E905" t="s">
        <v>1</v>
      </c>
      <c r="F905" t="e">
        <f>VLOOKUP(Table197101112131415171819[[#This Row],[CC]],CCTable,2,FALSE)</f>
        <v>#N/A</v>
      </c>
      <c r="G905">
        <v>72</v>
      </c>
      <c r="H905" t="str">
        <f>VLOOKUP(Table197101112131415171819[[#This Row],[Abs]],AbsenceTable,2,FALSE)</f>
        <v>Arbejdsfordeling over 6 uger</v>
      </c>
      <c r="I905" t="s">
        <v>275</v>
      </c>
    </row>
    <row r="906" spans="1:9" x14ac:dyDescent="0.25">
      <c r="A906">
        <v>11</v>
      </c>
      <c r="B906" t="str">
        <f>VLOOKUP(Table197101112131415171819[[#This Row],[CG]],CGTable,2,FALSE)</f>
        <v>Ressourceforløb</v>
      </c>
      <c r="C906" t="s">
        <v>1</v>
      </c>
      <c r="D906" t="e">
        <f>VLOOKUP(Table197101112131415171819[[#This Row],[PC]],PCTable,2,FALSE)</f>
        <v>#N/A</v>
      </c>
      <c r="E906" t="s">
        <v>1</v>
      </c>
      <c r="F906" t="e">
        <f>VLOOKUP(Table197101112131415171819[[#This Row],[CC]],CCTable,2,FALSE)</f>
        <v>#N/A</v>
      </c>
      <c r="G906">
        <v>73</v>
      </c>
      <c r="H906" t="str">
        <f>VLOOKUP(Table197101112131415171819[[#This Row],[Abs]],AbsenceTable,2,FALSE)</f>
        <v>Vejrlig eller materialemangel</v>
      </c>
      <c r="I906" t="s">
        <v>275</v>
      </c>
    </row>
    <row r="907" spans="1:9" x14ac:dyDescent="0.25">
      <c r="A907">
        <v>11</v>
      </c>
      <c r="B907" t="str">
        <f>VLOOKUP(Table197101112131415171819[[#This Row],[CG]],CGTable,2,FALSE)</f>
        <v>Ressourceforløb</v>
      </c>
      <c r="C907" t="s">
        <v>1</v>
      </c>
      <c r="D907" t="e">
        <f>VLOOKUP(Table197101112131415171819[[#This Row],[PC]],PCTable,2,FALSE)</f>
        <v>#N/A</v>
      </c>
      <c r="E907" t="s">
        <v>1</v>
      </c>
      <c r="F907" t="e">
        <f>VLOOKUP(Table197101112131415171819[[#This Row],[CC]],CCTable,2,FALSE)</f>
        <v>#N/A</v>
      </c>
      <c r="G907">
        <v>76</v>
      </c>
      <c r="H907" t="str">
        <f>VLOOKUP(Table197101112131415171819[[#This Row],[Abs]],AbsenceTable,2,FALSE)</f>
        <v>Dom til anbringelse, forvaring eller behandling</v>
      </c>
      <c r="I907" t="s">
        <v>253</v>
      </c>
    </row>
    <row r="908" spans="1:9" x14ac:dyDescent="0.25">
      <c r="A908">
        <v>11</v>
      </c>
      <c r="B908" t="str">
        <f>VLOOKUP(Table197101112131415171819[[#This Row],[CG]],CGTable,2,FALSE)</f>
        <v>Ressourceforløb</v>
      </c>
      <c r="C908" t="s">
        <v>1</v>
      </c>
      <c r="D908" t="e">
        <f>VLOOKUP(Table197101112131415171819[[#This Row],[PC]],PCTable,2,FALSE)</f>
        <v>#N/A</v>
      </c>
      <c r="E908" t="s">
        <v>1</v>
      </c>
      <c r="F908" t="e">
        <f>VLOOKUP(Table197101112131415171819[[#This Row],[CC]],CCTable,2,FALSE)</f>
        <v>#N/A</v>
      </c>
      <c r="G908">
        <v>77</v>
      </c>
      <c r="H908" t="str">
        <f>VLOOKUP(Table197101112131415171819[[#This Row],[Abs]],AbsenceTable,2,FALSE)</f>
        <v>På vej på erhvervsuddannelse (inden for 6 uger)</v>
      </c>
      <c r="I908" t="s">
        <v>275</v>
      </c>
    </row>
    <row r="909" spans="1:9" x14ac:dyDescent="0.25">
      <c r="A909">
        <v>11</v>
      </c>
      <c r="B909" t="str">
        <f>VLOOKUP(Table197101112131415171819[[#This Row],[CG]],CGTable,2,FALSE)</f>
        <v>Ressourceforløb</v>
      </c>
      <c r="C909" t="s">
        <v>1</v>
      </c>
      <c r="D909" t="e">
        <f>VLOOKUP(Table197101112131415171819[[#This Row],[PC]],PCTable,2,FALSE)</f>
        <v>#N/A</v>
      </c>
      <c r="E909" t="s">
        <v>1</v>
      </c>
      <c r="F909" t="e">
        <f>VLOOKUP(Table197101112131415171819[[#This Row],[CC]],CCTable,2,FALSE)</f>
        <v>#N/A</v>
      </c>
      <c r="G909">
        <v>78</v>
      </c>
      <c r="H909" t="str">
        <f>VLOOKUP(Table197101112131415171819[[#This Row],[Abs]],AbsenceTable,2,FALSE)</f>
        <v>Arbejdsfordeling - ny midlertidig ordning. COVID-19</v>
      </c>
      <c r="I909" t="s">
        <v>275</v>
      </c>
    </row>
    <row r="910" spans="1:9" x14ac:dyDescent="0.25">
      <c r="A910">
        <v>11</v>
      </c>
      <c r="B910" t="str">
        <f>VLOOKUP(Table197101112131415171819[[#This Row],[CG]],CGTable,2,FALSE)</f>
        <v>Ressourceforløb</v>
      </c>
      <c r="C910" t="s">
        <v>1</v>
      </c>
      <c r="D910" t="e">
        <f>VLOOKUP(Table197101112131415171819[[#This Row],[PC]],PCTable,2,FALSE)</f>
        <v>#N/A</v>
      </c>
      <c r="E910" t="s">
        <v>1</v>
      </c>
      <c r="F910" t="e">
        <f>VLOOKUP(Table197101112131415171819[[#This Row],[CC]],CCTable,2,FALSE)</f>
        <v>#N/A</v>
      </c>
      <c r="G910">
        <v>79</v>
      </c>
      <c r="H910" t="str">
        <f>VLOOKUP(Table197101112131415171819[[#This Row],[Abs]],AbsenceTable,2,FALSE)</f>
        <v>Sorgorlov</v>
      </c>
      <c r="I910" t="s">
        <v>253</v>
      </c>
    </row>
    <row r="911" spans="1:9" x14ac:dyDescent="0.25">
      <c r="A911">
        <v>12</v>
      </c>
      <c r="B911" t="str">
        <f>VLOOKUP(Table197101112131415171819[[#This Row],[CG]],CGTable,2,FALSE)</f>
        <v>Modtager af uddannelseshjælp</v>
      </c>
      <c r="C911">
        <v>5</v>
      </c>
      <c r="D911" t="str">
        <f>VLOOKUP(Table197101112131415171819[[#This Row],[PC]],PCTable,2,FALSE)</f>
        <v>Aktivitetsparat</v>
      </c>
      <c r="E911">
        <v>8</v>
      </c>
      <c r="F911" t="str">
        <f>VLOOKUP(Table197101112131415171819[[#This Row],[CC]],CCTable,2,FALSE)</f>
        <v>Uddannelseshjælpsansøger</v>
      </c>
      <c r="G911" t="s">
        <v>1</v>
      </c>
      <c r="H911" t="e">
        <f>VLOOKUP(Table197101112131415171819[[#This Row],[Abs]],AbsenceTable,2,FALSE)</f>
        <v>#N/A</v>
      </c>
      <c r="I911" t="s">
        <v>2</v>
      </c>
    </row>
    <row r="912" spans="1:9" x14ac:dyDescent="0.25">
      <c r="A912">
        <v>12</v>
      </c>
      <c r="B912" t="str">
        <f>VLOOKUP(Table197101112131415171819[[#This Row],[CG]],CGTable,2,FALSE)</f>
        <v>Modtager af uddannelseshjælp</v>
      </c>
      <c r="C912">
        <v>5</v>
      </c>
      <c r="D912" t="str">
        <f>VLOOKUP(Table197101112131415171819[[#This Row],[PC]],PCTable,2,FALSE)</f>
        <v>Aktivitetsparat</v>
      </c>
      <c r="E912">
        <v>8</v>
      </c>
      <c r="F912" t="str">
        <f>VLOOKUP(Table197101112131415171819[[#This Row],[CC]],CCTable,2,FALSE)</f>
        <v>Uddannelseshjælpsansøger</v>
      </c>
      <c r="G912" t="s">
        <v>1</v>
      </c>
      <c r="H912" t="e">
        <f>VLOOKUP(Table197101112131415171819[[#This Row],[Abs]],AbsenceTable,2,FALSE)</f>
        <v>#N/A</v>
      </c>
      <c r="I912" t="s">
        <v>3</v>
      </c>
    </row>
    <row r="913" spans="1:9" x14ac:dyDescent="0.25">
      <c r="A913">
        <v>12</v>
      </c>
      <c r="B913" t="str">
        <f>VLOOKUP(Table197101112131415171819[[#This Row],[CG]],CGTable,2,FALSE)</f>
        <v>Modtager af uddannelseshjælp</v>
      </c>
      <c r="C913">
        <v>5</v>
      </c>
      <c r="D913" t="str">
        <f>VLOOKUP(Table197101112131415171819[[#This Row],[PC]],PCTable,2,FALSE)</f>
        <v>Aktivitetsparat</v>
      </c>
      <c r="E913">
        <v>8</v>
      </c>
      <c r="F913" t="str">
        <f>VLOOKUP(Table197101112131415171819[[#This Row],[CC]],CCTable,2,FALSE)</f>
        <v>Uddannelseshjælpsansøger</v>
      </c>
      <c r="G913" t="s">
        <v>1</v>
      </c>
      <c r="H913" t="e">
        <f>VLOOKUP(Table197101112131415171819[[#This Row],[Abs]],AbsenceTable,2,FALSE)</f>
        <v>#N/A</v>
      </c>
      <c r="I913" t="s">
        <v>4</v>
      </c>
    </row>
    <row r="914" spans="1:9" x14ac:dyDescent="0.25">
      <c r="A914">
        <v>12</v>
      </c>
      <c r="B914" t="str">
        <f>VLOOKUP(Table197101112131415171819[[#This Row],[CG]],CGTable,2,FALSE)</f>
        <v>Modtager af uddannelseshjælp</v>
      </c>
      <c r="C914">
        <v>5</v>
      </c>
      <c r="D914" t="str">
        <f>VLOOKUP(Table197101112131415171819[[#This Row],[PC]],PCTable,2,FALSE)</f>
        <v>Aktivitetsparat</v>
      </c>
      <c r="E914">
        <v>8</v>
      </c>
      <c r="F914" t="str">
        <f>VLOOKUP(Table197101112131415171819[[#This Row],[CC]],CCTable,2,FALSE)</f>
        <v>Uddannelseshjælpsansøger</v>
      </c>
      <c r="G914">
        <v>45</v>
      </c>
      <c r="H914" t="str">
        <f>VLOOKUP(Table197101112131415171819[[#This Row],[Abs]],AbsenceTable,2,FALSE)</f>
        <v>På vej i job (inden for 6 uger)</v>
      </c>
      <c r="I914" t="s">
        <v>275</v>
      </c>
    </row>
    <row r="915" spans="1:9" x14ac:dyDescent="0.25">
      <c r="A915">
        <v>12</v>
      </c>
      <c r="B915" t="str">
        <f>VLOOKUP(Table197101112131415171819[[#This Row],[CG]],CGTable,2,FALSE)</f>
        <v>Modtager af uddannelseshjælp</v>
      </c>
      <c r="C915">
        <v>5</v>
      </c>
      <c r="D915" t="str">
        <f>VLOOKUP(Table197101112131415171819[[#This Row],[PC]],PCTable,2,FALSE)</f>
        <v>Aktivitetsparat</v>
      </c>
      <c r="E915">
        <v>8</v>
      </c>
      <c r="F915" t="str">
        <f>VLOOKUP(Table197101112131415171819[[#This Row],[CC]],CCTable,2,FALSE)</f>
        <v>Uddannelseshjælpsansøger</v>
      </c>
      <c r="G915">
        <v>46</v>
      </c>
      <c r="H915" t="str">
        <f>VLOOKUP(Table197101112131415171819[[#This Row],[Abs]],AbsenceTable,2,FALSE)</f>
        <v>Barsel inden for 6 uger</v>
      </c>
      <c r="I915" t="s">
        <v>275</v>
      </c>
    </row>
    <row r="916" spans="1:9" x14ac:dyDescent="0.25">
      <c r="A916">
        <v>12</v>
      </c>
      <c r="B916" t="str">
        <f>VLOOKUP(Table197101112131415171819[[#This Row],[CG]],CGTable,2,FALSE)</f>
        <v>Modtager af uddannelseshjælp</v>
      </c>
      <c r="C916">
        <v>5</v>
      </c>
      <c r="D916" t="str">
        <f>VLOOKUP(Table197101112131415171819[[#This Row],[PC]],PCTable,2,FALSE)</f>
        <v>Aktivitetsparat</v>
      </c>
      <c r="E916">
        <v>8</v>
      </c>
      <c r="F916" t="str">
        <f>VLOOKUP(Table197101112131415171819[[#This Row],[CC]],CCTable,2,FALSE)</f>
        <v>Uddannelseshjælpsansøger</v>
      </c>
      <c r="G916">
        <v>50</v>
      </c>
      <c r="H916" t="str">
        <f>VLOOKUP(Table197101112131415171819[[#This Row],[Abs]],AbsenceTable,2,FALSE)</f>
        <v>Deltager i Særlig Tilrettelagt Ungdomsuddannelse (STU)</v>
      </c>
      <c r="I916" t="s">
        <v>253</v>
      </c>
    </row>
    <row r="917" spans="1:9" x14ac:dyDescent="0.25">
      <c r="A917">
        <v>12</v>
      </c>
      <c r="B917" t="str">
        <f>VLOOKUP(Table197101112131415171819[[#This Row],[CG]],CGTable,2,FALSE)</f>
        <v>Modtager af uddannelseshjælp</v>
      </c>
      <c r="C917">
        <v>5</v>
      </c>
      <c r="D917" t="str">
        <f>VLOOKUP(Table197101112131415171819[[#This Row],[PC]],PCTable,2,FALSE)</f>
        <v>Aktivitetsparat</v>
      </c>
      <c r="E917">
        <v>8</v>
      </c>
      <c r="F917" t="str">
        <f>VLOOKUP(Table197101112131415171819[[#This Row],[CC]],CCTable,2,FALSE)</f>
        <v>Uddannelseshjælpsansøger</v>
      </c>
      <c r="G917">
        <v>71</v>
      </c>
      <c r="H917" t="str">
        <f>VLOOKUP(Table197101112131415171819[[#This Row],[Abs]],AbsenceTable,2,FALSE)</f>
        <v>Arbejdsfordeling op til 6 uger</v>
      </c>
      <c r="I917" t="s">
        <v>275</v>
      </c>
    </row>
    <row r="918" spans="1:9" x14ac:dyDescent="0.25">
      <c r="A918">
        <v>12</v>
      </c>
      <c r="B918" t="str">
        <f>VLOOKUP(Table197101112131415171819[[#This Row],[CG]],CGTable,2,FALSE)</f>
        <v>Modtager af uddannelseshjælp</v>
      </c>
      <c r="C918">
        <v>5</v>
      </c>
      <c r="D918" t="str">
        <f>VLOOKUP(Table197101112131415171819[[#This Row],[PC]],PCTable,2,FALSE)</f>
        <v>Aktivitetsparat</v>
      </c>
      <c r="E918">
        <v>8</v>
      </c>
      <c r="F918" t="str">
        <f>VLOOKUP(Table197101112131415171819[[#This Row],[CC]],CCTable,2,FALSE)</f>
        <v>Uddannelseshjælpsansøger</v>
      </c>
      <c r="G918">
        <v>72</v>
      </c>
      <c r="H918" t="str">
        <f>VLOOKUP(Table197101112131415171819[[#This Row],[Abs]],AbsenceTable,2,FALSE)</f>
        <v>Arbejdsfordeling over 6 uger</v>
      </c>
      <c r="I918" t="s">
        <v>275</v>
      </c>
    </row>
    <row r="919" spans="1:9" x14ac:dyDescent="0.25">
      <c r="A919">
        <v>12</v>
      </c>
      <c r="B919" t="str">
        <f>VLOOKUP(Table197101112131415171819[[#This Row],[CG]],CGTable,2,FALSE)</f>
        <v>Modtager af uddannelseshjælp</v>
      </c>
      <c r="C919">
        <v>5</v>
      </c>
      <c r="D919" t="str">
        <f>VLOOKUP(Table197101112131415171819[[#This Row],[PC]],PCTable,2,FALSE)</f>
        <v>Aktivitetsparat</v>
      </c>
      <c r="E919">
        <v>8</v>
      </c>
      <c r="F919" t="str">
        <f>VLOOKUP(Table197101112131415171819[[#This Row],[CC]],CCTable,2,FALSE)</f>
        <v>Uddannelseshjælpsansøger</v>
      </c>
      <c r="G919">
        <v>73</v>
      </c>
      <c r="H919" t="str">
        <f>VLOOKUP(Table197101112131415171819[[#This Row],[Abs]],AbsenceTable,2,FALSE)</f>
        <v>Vejrlig eller materialemangel</v>
      </c>
      <c r="I919" t="s">
        <v>275</v>
      </c>
    </row>
    <row r="920" spans="1:9" x14ac:dyDescent="0.25">
      <c r="A920">
        <v>12</v>
      </c>
      <c r="B920" t="str">
        <f>VLOOKUP(Table197101112131415171819[[#This Row],[CG]],CGTable,2,FALSE)</f>
        <v>Modtager af uddannelseshjælp</v>
      </c>
      <c r="C920">
        <v>5</v>
      </c>
      <c r="D920" t="str">
        <f>VLOOKUP(Table197101112131415171819[[#This Row],[PC]],PCTable,2,FALSE)</f>
        <v>Aktivitetsparat</v>
      </c>
      <c r="E920">
        <v>8</v>
      </c>
      <c r="F920" t="str">
        <f>VLOOKUP(Table197101112131415171819[[#This Row],[CC]],CCTable,2,FALSE)</f>
        <v>Uddannelseshjælpsansøger</v>
      </c>
      <c r="G920">
        <v>76</v>
      </c>
      <c r="H920" t="str">
        <f>VLOOKUP(Table197101112131415171819[[#This Row],[Abs]],AbsenceTable,2,FALSE)</f>
        <v>Dom til anbringelse, forvaring eller behandling</v>
      </c>
      <c r="I920" t="s">
        <v>253</v>
      </c>
    </row>
    <row r="921" spans="1:9" x14ac:dyDescent="0.25">
      <c r="A921">
        <v>12</v>
      </c>
      <c r="B921" t="str">
        <f>VLOOKUP(Table197101112131415171819[[#This Row],[CG]],CGTable,2,FALSE)</f>
        <v>Modtager af uddannelseshjælp</v>
      </c>
      <c r="C921">
        <v>5</v>
      </c>
      <c r="D921" t="str">
        <f>VLOOKUP(Table197101112131415171819[[#This Row],[PC]],PCTable,2,FALSE)</f>
        <v>Aktivitetsparat</v>
      </c>
      <c r="E921">
        <v>8</v>
      </c>
      <c r="F921" t="str">
        <f>VLOOKUP(Table197101112131415171819[[#This Row],[CC]],CCTable,2,FALSE)</f>
        <v>Uddannelseshjælpsansøger</v>
      </c>
      <c r="G921">
        <v>78</v>
      </c>
      <c r="H921" t="str">
        <f>VLOOKUP(Table197101112131415171819[[#This Row],[Abs]],AbsenceTable,2,FALSE)</f>
        <v>Arbejdsfordeling - ny midlertidig ordning. COVID-19</v>
      </c>
      <c r="I921" t="s">
        <v>275</v>
      </c>
    </row>
    <row r="922" spans="1:9" x14ac:dyDescent="0.25">
      <c r="A922">
        <v>12</v>
      </c>
      <c r="B922" t="str">
        <f>VLOOKUP(Table197101112131415171819[[#This Row],[CG]],CGTable,2,FALSE)</f>
        <v>Modtager af uddannelseshjælp</v>
      </c>
      <c r="C922">
        <v>5</v>
      </c>
      <c r="D922" t="str">
        <f>VLOOKUP(Table197101112131415171819[[#This Row],[PC]],PCTable,2,FALSE)</f>
        <v>Aktivitetsparat</v>
      </c>
      <c r="E922">
        <v>8</v>
      </c>
      <c r="F922" t="str">
        <f>VLOOKUP(Table197101112131415171819[[#This Row],[CC]],CCTable,2,FALSE)</f>
        <v>Uddannelseshjælpsansøger</v>
      </c>
      <c r="G922">
        <v>79</v>
      </c>
      <c r="H922" t="str">
        <f>VLOOKUP(Table197101112131415171819[[#This Row],[Abs]],AbsenceTable,2,FALSE)</f>
        <v>Sorgorlov</v>
      </c>
      <c r="I922" t="s">
        <v>253</v>
      </c>
    </row>
    <row r="923" spans="1:9" x14ac:dyDescent="0.25">
      <c r="A923">
        <v>12</v>
      </c>
      <c r="B923" t="str">
        <f>VLOOKUP(Table197101112131415171819[[#This Row],[CG]],CGTable,2,FALSE)</f>
        <v>Modtager af uddannelseshjælp</v>
      </c>
      <c r="C923">
        <v>5</v>
      </c>
      <c r="D923" t="str">
        <f>VLOOKUP(Table197101112131415171819[[#This Row],[PC]],PCTable,2,FALSE)</f>
        <v>Aktivitetsparat</v>
      </c>
      <c r="E923">
        <v>9</v>
      </c>
      <c r="F923" t="str">
        <f>VLOOKUP(Table197101112131415171819[[#This Row],[CC]],CCTable,2,FALSE)</f>
        <v>Uddannelseshjælpsmodtager</v>
      </c>
      <c r="G923" t="s">
        <v>1</v>
      </c>
      <c r="H923" t="e">
        <f>VLOOKUP(Table197101112131415171819[[#This Row],[Abs]],AbsenceTable,2,FALSE)</f>
        <v>#N/A</v>
      </c>
      <c r="I923" t="s">
        <v>2</v>
      </c>
    </row>
    <row r="924" spans="1:9" x14ac:dyDescent="0.25">
      <c r="A924">
        <v>12</v>
      </c>
      <c r="B924" t="str">
        <f>VLOOKUP(Table197101112131415171819[[#This Row],[CG]],CGTable,2,FALSE)</f>
        <v>Modtager af uddannelseshjælp</v>
      </c>
      <c r="C924">
        <v>5</v>
      </c>
      <c r="D924" t="str">
        <f>VLOOKUP(Table197101112131415171819[[#This Row],[PC]],PCTable,2,FALSE)</f>
        <v>Aktivitetsparat</v>
      </c>
      <c r="E924">
        <v>9</v>
      </c>
      <c r="F924" t="str">
        <f>VLOOKUP(Table197101112131415171819[[#This Row],[CC]],CCTable,2,FALSE)</f>
        <v>Uddannelseshjælpsmodtager</v>
      </c>
      <c r="G924" t="s">
        <v>1</v>
      </c>
      <c r="H924" t="e">
        <f>VLOOKUP(Table197101112131415171819[[#This Row],[Abs]],AbsenceTable,2,FALSE)</f>
        <v>#N/A</v>
      </c>
      <c r="I924" t="s">
        <v>3</v>
      </c>
    </row>
    <row r="925" spans="1:9" x14ac:dyDescent="0.25">
      <c r="A925">
        <v>12</v>
      </c>
      <c r="B925" t="str">
        <f>VLOOKUP(Table197101112131415171819[[#This Row],[CG]],CGTable,2,FALSE)</f>
        <v>Modtager af uddannelseshjælp</v>
      </c>
      <c r="C925">
        <v>5</v>
      </c>
      <c r="D925" t="str">
        <f>VLOOKUP(Table197101112131415171819[[#This Row],[PC]],PCTable,2,FALSE)</f>
        <v>Aktivitetsparat</v>
      </c>
      <c r="E925">
        <v>9</v>
      </c>
      <c r="F925" t="str">
        <f>VLOOKUP(Table197101112131415171819[[#This Row],[CC]],CCTable,2,FALSE)</f>
        <v>Uddannelseshjælpsmodtager</v>
      </c>
      <c r="G925" t="s">
        <v>1</v>
      </c>
      <c r="H925" t="e">
        <f>VLOOKUP(Table197101112131415171819[[#This Row],[Abs]],AbsenceTable,2,FALSE)</f>
        <v>#N/A</v>
      </c>
      <c r="I925" t="s">
        <v>4</v>
      </c>
    </row>
    <row r="926" spans="1:9" x14ac:dyDescent="0.25">
      <c r="A926">
        <v>12</v>
      </c>
      <c r="B926" t="str">
        <f>VLOOKUP(Table197101112131415171819[[#This Row],[CG]],CGTable,2,FALSE)</f>
        <v>Modtager af uddannelseshjælp</v>
      </c>
      <c r="C926">
        <v>5</v>
      </c>
      <c r="D926" t="str">
        <f>VLOOKUP(Table197101112131415171819[[#This Row],[PC]],PCTable,2,FALSE)</f>
        <v>Aktivitetsparat</v>
      </c>
      <c r="E926">
        <v>9</v>
      </c>
      <c r="F926" t="str">
        <f>VLOOKUP(Table197101112131415171819[[#This Row],[CC]],CCTable,2,FALSE)</f>
        <v>Uddannelseshjælpsmodtager</v>
      </c>
      <c r="G926">
        <v>45</v>
      </c>
      <c r="H926" t="str">
        <f>VLOOKUP(Table197101112131415171819[[#This Row],[Abs]],AbsenceTable,2,FALSE)</f>
        <v>På vej i job (inden for 6 uger)</v>
      </c>
      <c r="I926" t="s">
        <v>275</v>
      </c>
    </row>
    <row r="927" spans="1:9" x14ac:dyDescent="0.25">
      <c r="A927">
        <v>12</v>
      </c>
      <c r="B927" t="str">
        <f>VLOOKUP(Table197101112131415171819[[#This Row],[CG]],CGTable,2,FALSE)</f>
        <v>Modtager af uddannelseshjælp</v>
      </c>
      <c r="C927">
        <v>5</v>
      </c>
      <c r="D927" t="str">
        <f>VLOOKUP(Table197101112131415171819[[#This Row],[PC]],PCTable,2,FALSE)</f>
        <v>Aktivitetsparat</v>
      </c>
      <c r="E927">
        <v>9</v>
      </c>
      <c r="F927" t="str">
        <f>VLOOKUP(Table197101112131415171819[[#This Row],[CC]],CCTable,2,FALSE)</f>
        <v>Uddannelseshjælpsmodtager</v>
      </c>
      <c r="G927">
        <v>46</v>
      </c>
      <c r="H927" t="str">
        <f>VLOOKUP(Table197101112131415171819[[#This Row],[Abs]],AbsenceTable,2,FALSE)</f>
        <v>Barsel inden for 6 uger</v>
      </c>
      <c r="I927" t="s">
        <v>275</v>
      </c>
    </row>
    <row r="928" spans="1:9" x14ac:dyDescent="0.25">
      <c r="A928">
        <v>12</v>
      </c>
      <c r="B928" t="str">
        <f>VLOOKUP(Table197101112131415171819[[#This Row],[CG]],CGTable,2,FALSE)</f>
        <v>Modtager af uddannelseshjælp</v>
      </c>
      <c r="C928">
        <v>5</v>
      </c>
      <c r="D928" t="str">
        <f>VLOOKUP(Table197101112131415171819[[#This Row],[PC]],PCTable,2,FALSE)</f>
        <v>Aktivitetsparat</v>
      </c>
      <c r="E928">
        <v>9</v>
      </c>
      <c r="F928" t="str">
        <f>VLOOKUP(Table197101112131415171819[[#This Row],[CC]],CCTable,2,FALSE)</f>
        <v>Uddannelseshjælpsmodtager</v>
      </c>
      <c r="G928">
        <v>50</v>
      </c>
      <c r="H928" t="str">
        <f>VLOOKUP(Table197101112131415171819[[#This Row],[Abs]],AbsenceTable,2,FALSE)</f>
        <v>Deltager i Særlig Tilrettelagt Ungdomsuddannelse (STU)</v>
      </c>
      <c r="I928" t="s">
        <v>253</v>
      </c>
    </row>
    <row r="929" spans="1:9" x14ac:dyDescent="0.25">
      <c r="A929">
        <v>12</v>
      </c>
      <c r="B929" t="str">
        <f>VLOOKUP(Table197101112131415171819[[#This Row],[CG]],CGTable,2,FALSE)</f>
        <v>Modtager af uddannelseshjælp</v>
      </c>
      <c r="C929">
        <v>5</v>
      </c>
      <c r="D929" t="str">
        <f>VLOOKUP(Table197101112131415171819[[#This Row],[PC]],PCTable,2,FALSE)</f>
        <v>Aktivitetsparat</v>
      </c>
      <c r="E929">
        <v>9</v>
      </c>
      <c r="F929" t="str">
        <f>VLOOKUP(Table197101112131415171819[[#This Row],[CC]],CCTable,2,FALSE)</f>
        <v>Uddannelseshjælpsmodtager</v>
      </c>
      <c r="G929">
        <v>71</v>
      </c>
      <c r="H929" t="str">
        <f>VLOOKUP(Table197101112131415171819[[#This Row],[Abs]],AbsenceTable,2,FALSE)</f>
        <v>Arbejdsfordeling op til 6 uger</v>
      </c>
      <c r="I929" t="s">
        <v>275</v>
      </c>
    </row>
    <row r="930" spans="1:9" x14ac:dyDescent="0.25">
      <c r="A930">
        <v>12</v>
      </c>
      <c r="B930" t="str">
        <f>VLOOKUP(Table197101112131415171819[[#This Row],[CG]],CGTable,2,FALSE)</f>
        <v>Modtager af uddannelseshjælp</v>
      </c>
      <c r="C930">
        <v>5</v>
      </c>
      <c r="D930" t="str">
        <f>VLOOKUP(Table197101112131415171819[[#This Row],[PC]],PCTable,2,FALSE)</f>
        <v>Aktivitetsparat</v>
      </c>
      <c r="E930">
        <v>9</v>
      </c>
      <c r="F930" t="str">
        <f>VLOOKUP(Table197101112131415171819[[#This Row],[CC]],CCTable,2,FALSE)</f>
        <v>Uddannelseshjælpsmodtager</v>
      </c>
      <c r="G930">
        <v>72</v>
      </c>
      <c r="H930" t="str">
        <f>VLOOKUP(Table197101112131415171819[[#This Row],[Abs]],AbsenceTable,2,FALSE)</f>
        <v>Arbejdsfordeling over 6 uger</v>
      </c>
      <c r="I930" t="s">
        <v>275</v>
      </c>
    </row>
    <row r="931" spans="1:9" x14ac:dyDescent="0.25">
      <c r="A931">
        <v>12</v>
      </c>
      <c r="B931" t="str">
        <f>VLOOKUP(Table197101112131415171819[[#This Row],[CG]],CGTable,2,FALSE)</f>
        <v>Modtager af uddannelseshjælp</v>
      </c>
      <c r="C931">
        <v>5</v>
      </c>
      <c r="D931" t="str">
        <f>VLOOKUP(Table197101112131415171819[[#This Row],[PC]],PCTable,2,FALSE)</f>
        <v>Aktivitetsparat</v>
      </c>
      <c r="E931">
        <v>9</v>
      </c>
      <c r="F931" t="str">
        <f>VLOOKUP(Table197101112131415171819[[#This Row],[CC]],CCTable,2,FALSE)</f>
        <v>Uddannelseshjælpsmodtager</v>
      </c>
      <c r="G931">
        <v>73</v>
      </c>
      <c r="H931" t="str">
        <f>VLOOKUP(Table197101112131415171819[[#This Row],[Abs]],AbsenceTable,2,FALSE)</f>
        <v>Vejrlig eller materialemangel</v>
      </c>
      <c r="I931" t="s">
        <v>275</v>
      </c>
    </row>
    <row r="932" spans="1:9" x14ac:dyDescent="0.25">
      <c r="A932">
        <v>12</v>
      </c>
      <c r="B932" t="str">
        <f>VLOOKUP(Table197101112131415171819[[#This Row],[CG]],CGTable,2,FALSE)</f>
        <v>Modtager af uddannelseshjælp</v>
      </c>
      <c r="C932">
        <v>5</v>
      </c>
      <c r="D932" t="str">
        <f>VLOOKUP(Table197101112131415171819[[#This Row],[PC]],PCTable,2,FALSE)</f>
        <v>Aktivitetsparat</v>
      </c>
      <c r="E932">
        <v>9</v>
      </c>
      <c r="F932" t="str">
        <f>VLOOKUP(Table197101112131415171819[[#This Row],[CC]],CCTable,2,FALSE)</f>
        <v>Uddannelseshjælpsmodtager</v>
      </c>
      <c r="G932">
        <v>76</v>
      </c>
      <c r="H932" t="str">
        <f>VLOOKUP(Table197101112131415171819[[#This Row],[Abs]],AbsenceTable,2,FALSE)</f>
        <v>Dom til anbringelse, forvaring eller behandling</v>
      </c>
      <c r="I932" t="s">
        <v>253</v>
      </c>
    </row>
    <row r="933" spans="1:9" x14ac:dyDescent="0.25">
      <c r="A933">
        <v>12</v>
      </c>
      <c r="B933" t="str">
        <f>VLOOKUP(Table197101112131415171819[[#This Row],[CG]],CGTable,2,FALSE)</f>
        <v>Modtager af uddannelseshjælp</v>
      </c>
      <c r="C933">
        <v>5</v>
      </c>
      <c r="D933" t="str">
        <f>VLOOKUP(Table197101112131415171819[[#This Row],[PC]],PCTable,2,FALSE)</f>
        <v>Aktivitetsparat</v>
      </c>
      <c r="E933">
        <v>9</v>
      </c>
      <c r="F933" t="str">
        <f>VLOOKUP(Table197101112131415171819[[#This Row],[CC]],CCTable,2,FALSE)</f>
        <v>Uddannelseshjælpsmodtager</v>
      </c>
      <c r="G933">
        <v>78</v>
      </c>
      <c r="H933" t="str">
        <f>VLOOKUP(Table197101112131415171819[[#This Row],[Abs]],AbsenceTable,2,FALSE)</f>
        <v>Arbejdsfordeling - ny midlertidig ordning. COVID-19</v>
      </c>
      <c r="I933" t="s">
        <v>275</v>
      </c>
    </row>
    <row r="934" spans="1:9" x14ac:dyDescent="0.25">
      <c r="A934">
        <v>12</v>
      </c>
      <c r="B934" t="str">
        <f>VLOOKUP(Table197101112131415171819[[#This Row],[CG]],CGTable,2,FALSE)</f>
        <v>Modtager af uddannelseshjælp</v>
      </c>
      <c r="C934">
        <v>5</v>
      </c>
      <c r="D934" t="str">
        <f>VLOOKUP(Table197101112131415171819[[#This Row],[PC]],PCTable,2,FALSE)</f>
        <v>Aktivitetsparat</v>
      </c>
      <c r="E934">
        <v>9</v>
      </c>
      <c r="F934" t="str">
        <f>VLOOKUP(Table197101112131415171819[[#This Row],[CC]],CCTable,2,FALSE)</f>
        <v>Uddannelseshjælpsmodtager</v>
      </c>
      <c r="G934">
        <v>79</v>
      </c>
      <c r="H934" t="str">
        <f>VLOOKUP(Table197101112131415171819[[#This Row],[Abs]],AbsenceTable,2,FALSE)</f>
        <v>Sorgorlov</v>
      </c>
      <c r="I934" t="s">
        <v>253</v>
      </c>
    </row>
    <row r="935" spans="1:9" x14ac:dyDescent="0.25">
      <c r="A935">
        <v>12</v>
      </c>
      <c r="B935" t="str">
        <f>VLOOKUP(Table197101112131415171819[[#This Row],[CG]],CGTable,2,FALSE)</f>
        <v>Modtager af uddannelseshjælp</v>
      </c>
      <c r="C935">
        <v>6</v>
      </c>
      <c r="D935" t="str">
        <f>VLOOKUP(Table197101112131415171819[[#This Row],[PC]],PCTable,2,FALSE)</f>
        <v>Åbenlyst uddannelsesparat</v>
      </c>
      <c r="E935">
        <v>8</v>
      </c>
      <c r="F935" t="str">
        <f>VLOOKUP(Table197101112131415171819[[#This Row],[CC]],CCTable,2,FALSE)</f>
        <v>Uddannelseshjælpsansøger</v>
      </c>
      <c r="G935" t="s">
        <v>1</v>
      </c>
      <c r="H935" t="e">
        <f>VLOOKUP(Table197101112131415171819[[#This Row],[Abs]],AbsenceTable,2,FALSE)</f>
        <v>#N/A</v>
      </c>
      <c r="I935" t="s">
        <v>3</v>
      </c>
    </row>
    <row r="936" spans="1:9" x14ac:dyDescent="0.25">
      <c r="A936">
        <v>12</v>
      </c>
      <c r="B936" t="str">
        <f>VLOOKUP(Table197101112131415171819[[#This Row],[CG]],CGTable,2,FALSE)</f>
        <v>Modtager af uddannelseshjælp</v>
      </c>
      <c r="C936">
        <v>6</v>
      </c>
      <c r="D936" t="str">
        <f>VLOOKUP(Table197101112131415171819[[#This Row],[PC]],PCTable,2,FALSE)</f>
        <v>Åbenlyst uddannelsesparat</v>
      </c>
      <c r="E936">
        <v>8</v>
      </c>
      <c r="F936" t="str">
        <f>VLOOKUP(Table197101112131415171819[[#This Row],[CC]],CCTable,2,FALSE)</f>
        <v>Uddannelseshjælpsansøger</v>
      </c>
      <c r="G936">
        <v>2</v>
      </c>
      <c r="H936" t="str">
        <f>VLOOKUP(Table197101112131415171819[[#This Row],[Abs]],AbsenceTable,2,FALSE)</f>
        <v>Midlertidigt arbejde</v>
      </c>
      <c r="I936" t="s">
        <v>2</v>
      </c>
    </row>
    <row r="937" spans="1:9" x14ac:dyDescent="0.25">
      <c r="A937">
        <v>12</v>
      </c>
      <c r="B937" t="str">
        <f>VLOOKUP(Table197101112131415171819[[#This Row],[CG]],CGTable,2,FALSE)</f>
        <v>Modtager af uddannelseshjælp</v>
      </c>
      <c r="C937">
        <v>6</v>
      </c>
      <c r="D937" t="str">
        <f>VLOOKUP(Table197101112131415171819[[#This Row],[PC]],PCTable,2,FALSE)</f>
        <v>Åbenlyst uddannelsesparat</v>
      </c>
      <c r="E937">
        <v>8</v>
      </c>
      <c r="F937" t="str">
        <f>VLOOKUP(Table197101112131415171819[[#This Row],[CC]],CCTable,2,FALSE)</f>
        <v>Uddannelseshjælpsansøger</v>
      </c>
      <c r="G937">
        <v>3</v>
      </c>
      <c r="H937" t="str">
        <f>VLOOKUP(Table197101112131415171819[[#This Row],[Abs]],AbsenceTable,2,FALSE)</f>
        <v>Borgerligt ombud</v>
      </c>
      <c r="I937" t="s">
        <v>2</v>
      </c>
    </row>
    <row r="938" spans="1:9" x14ac:dyDescent="0.25">
      <c r="A938">
        <v>12</v>
      </c>
      <c r="B938" t="str">
        <f>VLOOKUP(Table197101112131415171819[[#This Row],[CG]],CGTable,2,FALSE)</f>
        <v>Modtager af uddannelseshjælp</v>
      </c>
      <c r="C938">
        <v>6</v>
      </c>
      <c r="D938" t="str">
        <f>VLOOKUP(Table197101112131415171819[[#This Row],[PC]],PCTable,2,FALSE)</f>
        <v>Åbenlyst uddannelsesparat</v>
      </c>
      <c r="E938">
        <v>8</v>
      </c>
      <c r="F938" t="str">
        <f>VLOOKUP(Table197101112131415171819[[#This Row],[CC]],CCTable,2,FALSE)</f>
        <v>Uddannelseshjælpsansøger</v>
      </c>
      <c r="G938">
        <v>4</v>
      </c>
      <c r="H938" t="str">
        <f>VLOOKUP(Table197101112131415171819[[#This Row],[Abs]],AbsenceTable,2,FALSE)</f>
        <v>Barsel (max 14 dage)</v>
      </c>
      <c r="I938" t="s">
        <v>2</v>
      </c>
    </row>
    <row r="939" spans="1:9" x14ac:dyDescent="0.25">
      <c r="A939">
        <v>12</v>
      </c>
      <c r="B939" t="str">
        <f>VLOOKUP(Table197101112131415171819[[#This Row],[CG]],CGTable,2,FALSE)</f>
        <v>Modtager af uddannelseshjælp</v>
      </c>
      <c r="C939">
        <v>6</v>
      </c>
      <c r="D939" t="str">
        <f>VLOOKUP(Table197101112131415171819[[#This Row],[PC]],PCTable,2,FALSE)</f>
        <v>Åbenlyst uddannelsesparat</v>
      </c>
      <c r="E939">
        <v>8</v>
      </c>
      <c r="F939" t="str">
        <f>VLOOKUP(Table197101112131415171819[[#This Row],[CC]],CCTable,2,FALSE)</f>
        <v>Uddannelseshjælpsansøger</v>
      </c>
      <c r="G939">
        <v>6</v>
      </c>
      <c r="H939" t="str">
        <f>VLOOKUP(Table197101112131415171819[[#This Row],[Abs]],AbsenceTable,2,FALSE)</f>
        <v>Under 18 og uden forældre med forsørgelsespligt</v>
      </c>
      <c r="I939" t="s">
        <v>2</v>
      </c>
    </row>
    <row r="940" spans="1:9" x14ac:dyDescent="0.25">
      <c r="A940">
        <v>12</v>
      </c>
      <c r="B940" t="str">
        <f>VLOOKUP(Table197101112131415171819[[#This Row],[CG]],CGTable,2,FALSE)</f>
        <v>Modtager af uddannelseshjælp</v>
      </c>
      <c r="C940">
        <v>6</v>
      </c>
      <c r="D940" t="str">
        <f>VLOOKUP(Table197101112131415171819[[#This Row],[PC]],PCTable,2,FALSE)</f>
        <v>Åbenlyst uddannelsesparat</v>
      </c>
      <c r="E940">
        <v>8</v>
      </c>
      <c r="F940" t="str">
        <f>VLOOKUP(Table197101112131415171819[[#This Row],[CC]],CCTable,2,FALSE)</f>
        <v>Uddannelseshjælpsansøger</v>
      </c>
      <c r="G940">
        <v>6</v>
      </c>
      <c r="H940" t="str">
        <f>VLOOKUP(Table197101112131415171819[[#This Row],[Abs]],AbsenceTable,2,FALSE)</f>
        <v>Under 18 og uden forældre med forsørgelsespligt</v>
      </c>
      <c r="I940" t="s">
        <v>4</v>
      </c>
    </row>
    <row r="941" spans="1:9" x14ac:dyDescent="0.25">
      <c r="A941">
        <v>12</v>
      </c>
      <c r="B941" t="str">
        <f>VLOOKUP(Table197101112131415171819[[#This Row],[CG]],CGTable,2,FALSE)</f>
        <v>Modtager af uddannelseshjælp</v>
      </c>
      <c r="C941">
        <v>6</v>
      </c>
      <c r="D941" t="str">
        <f>VLOOKUP(Table197101112131415171819[[#This Row],[PC]],PCTable,2,FALSE)</f>
        <v>Åbenlyst uddannelsesparat</v>
      </c>
      <c r="E941">
        <v>8</v>
      </c>
      <c r="F941" t="str">
        <f>VLOOKUP(Table197101112131415171819[[#This Row],[CC]],CCTable,2,FALSE)</f>
        <v>Uddannelseshjælpsansøger</v>
      </c>
      <c r="G941">
        <v>6</v>
      </c>
      <c r="H941" t="str">
        <f>VLOOKUP(Table197101112131415171819[[#This Row],[Abs]],AbsenceTable,2,FALSE)</f>
        <v>Under 18 og uden forældre med forsørgelsespligt</v>
      </c>
      <c r="I941" t="s">
        <v>253</v>
      </c>
    </row>
    <row r="942" spans="1:9" x14ac:dyDescent="0.25">
      <c r="A942">
        <v>12</v>
      </c>
      <c r="B942" t="str">
        <f>VLOOKUP(Table197101112131415171819[[#This Row],[CG]],CGTable,2,FALSE)</f>
        <v>Modtager af uddannelseshjælp</v>
      </c>
      <c r="C942">
        <v>6</v>
      </c>
      <c r="D942" t="str">
        <f>VLOOKUP(Table197101112131415171819[[#This Row],[PC]],PCTable,2,FALSE)</f>
        <v>Åbenlyst uddannelsesparat</v>
      </c>
      <c r="E942">
        <v>8</v>
      </c>
      <c r="F942" t="str">
        <f>VLOOKUP(Table197101112131415171819[[#This Row],[CC]],CCTable,2,FALSE)</f>
        <v>Uddannelseshjælpsansøger</v>
      </c>
      <c r="G942">
        <v>7</v>
      </c>
      <c r="H942" t="str">
        <f>VLOOKUP(Table197101112131415171819[[#This Row],[Abs]],AbsenceTable,2,FALSE)</f>
        <v>Kan ikke få førtidspension eller folkepension</v>
      </c>
      <c r="I942" t="s">
        <v>2</v>
      </c>
    </row>
    <row r="943" spans="1:9" x14ac:dyDescent="0.25">
      <c r="A943">
        <v>12</v>
      </c>
      <c r="B943" t="str">
        <f>VLOOKUP(Table197101112131415171819[[#This Row],[CG]],CGTable,2,FALSE)</f>
        <v>Modtager af uddannelseshjælp</v>
      </c>
      <c r="C943">
        <v>6</v>
      </c>
      <c r="D943" t="str">
        <f>VLOOKUP(Table197101112131415171819[[#This Row],[PC]],PCTable,2,FALSE)</f>
        <v>Åbenlyst uddannelsesparat</v>
      </c>
      <c r="E943">
        <v>8</v>
      </c>
      <c r="F943" t="str">
        <f>VLOOKUP(Table197101112131415171819[[#This Row],[CC]],CCTable,2,FALSE)</f>
        <v>Uddannelseshjælpsansøger</v>
      </c>
      <c r="G943">
        <v>7</v>
      </c>
      <c r="H943" t="str">
        <f>VLOOKUP(Table197101112131415171819[[#This Row],[Abs]],AbsenceTable,2,FALSE)</f>
        <v>Kan ikke få førtidspension eller folkepension</v>
      </c>
      <c r="I943" t="s">
        <v>4</v>
      </c>
    </row>
    <row r="944" spans="1:9" x14ac:dyDescent="0.25">
      <c r="A944">
        <v>12</v>
      </c>
      <c r="B944" t="str">
        <f>VLOOKUP(Table197101112131415171819[[#This Row],[CG]],CGTable,2,FALSE)</f>
        <v>Modtager af uddannelseshjælp</v>
      </c>
      <c r="C944">
        <v>6</v>
      </c>
      <c r="D944" t="str">
        <f>VLOOKUP(Table197101112131415171819[[#This Row],[PC]],PCTable,2,FALSE)</f>
        <v>Åbenlyst uddannelsesparat</v>
      </c>
      <c r="E944">
        <v>8</v>
      </c>
      <c r="F944" t="str">
        <f>VLOOKUP(Table197101112131415171819[[#This Row],[CC]],CCTable,2,FALSE)</f>
        <v>Uddannelseshjælpsansøger</v>
      </c>
      <c r="G944">
        <v>7</v>
      </c>
      <c r="H944" t="str">
        <f>VLOOKUP(Table197101112131415171819[[#This Row],[Abs]],AbsenceTable,2,FALSE)</f>
        <v>Kan ikke få førtidspension eller folkepension</v>
      </c>
      <c r="I944" t="s">
        <v>253</v>
      </c>
    </row>
    <row r="945" spans="1:9" x14ac:dyDescent="0.25">
      <c r="A945">
        <v>12</v>
      </c>
      <c r="B945" t="str">
        <f>VLOOKUP(Table197101112131415171819[[#This Row],[CG]],CGTable,2,FALSE)</f>
        <v>Modtager af uddannelseshjælp</v>
      </c>
      <c r="C945">
        <v>6</v>
      </c>
      <c r="D945" t="str">
        <f>VLOOKUP(Table197101112131415171819[[#This Row],[PC]],PCTable,2,FALSE)</f>
        <v>Åbenlyst uddannelsesparat</v>
      </c>
      <c r="E945">
        <v>8</v>
      </c>
      <c r="F945" t="str">
        <f>VLOOKUP(Table197101112131415171819[[#This Row],[CC]],CCTable,2,FALSE)</f>
        <v>Uddannelseshjælpsansøger</v>
      </c>
      <c r="G945">
        <v>8</v>
      </c>
      <c r="H945" t="str">
        <f>VLOOKUP(Table197101112131415171819[[#This Row],[Abs]],AbsenceTable,2,FALSE)</f>
        <v>Barsel</v>
      </c>
      <c r="I945" t="s">
        <v>2</v>
      </c>
    </row>
    <row r="946" spans="1:9" x14ac:dyDescent="0.25">
      <c r="A946">
        <v>12</v>
      </c>
      <c r="B946" t="str">
        <f>VLOOKUP(Table197101112131415171819[[#This Row],[CG]],CGTable,2,FALSE)</f>
        <v>Modtager af uddannelseshjælp</v>
      </c>
      <c r="C946">
        <v>6</v>
      </c>
      <c r="D946" t="str">
        <f>VLOOKUP(Table197101112131415171819[[#This Row],[PC]],PCTable,2,FALSE)</f>
        <v>Åbenlyst uddannelsesparat</v>
      </c>
      <c r="E946">
        <v>8</v>
      </c>
      <c r="F946" t="str">
        <f>VLOOKUP(Table197101112131415171819[[#This Row],[CC]],CCTable,2,FALSE)</f>
        <v>Uddannelseshjælpsansøger</v>
      </c>
      <c r="G946">
        <v>8</v>
      </c>
      <c r="H946" t="str">
        <f>VLOOKUP(Table197101112131415171819[[#This Row],[Abs]],AbsenceTable,2,FALSE)</f>
        <v>Barsel</v>
      </c>
      <c r="I946" t="s">
        <v>4</v>
      </c>
    </row>
    <row r="947" spans="1:9" x14ac:dyDescent="0.25">
      <c r="A947">
        <v>12</v>
      </c>
      <c r="B947" t="str">
        <f>VLOOKUP(Table197101112131415171819[[#This Row],[CG]],CGTable,2,FALSE)</f>
        <v>Modtager af uddannelseshjælp</v>
      </c>
      <c r="C947">
        <v>6</v>
      </c>
      <c r="D947" t="str">
        <f>VLOOKUP(Table197101112131415171819[[#This Row],[PC]],PCTable,2,FALSE)</f>
        <v>Åbenlyst uddannelsesparat</v>
      </c>
      <c r="E947">
        <v>8</v>
      </c>
      <c r="F947" t="str">
        <f>VLOOKUP(Table197101112131415171819[[#This Row],[CC]],CCTable,2,FALSE)</f>
        <v>Uddannelseshjælpsansøger</v>
      </c>
      <c r="G947">
        <v>10</v>
      </c>
      <c r="H947" t="str">
        <f>VLOOKUP(Table197101112131415171819[[#This Row],[Abs]],AbsenceTable,2,FALSE)</f>
        <v>Ferie med feriepenge, feriedagpenge m.v.</v>
      </c>
      <c r="I947" t="s">
        <v>2</v>
      </c>
    </row>
    <row r="948" spans="1:9" x14ac:dyDescent="0.25">
      <c r="A948">
        <v>12</v>
      </c>
      <c r="B948" t="str">
        <f>VLOOKUP(Table197101112131415171819[[#This Row],[CG]],CGTable,2,FALSE)</f>
        <v>Modtager af uddannelseshjælp</v>
      </c>
      <c r="C948">
        <v>6</v>
      </c>
      <c r="D948" t="str">
        <f>VLOOKUP(Table197101112131415171819[[#This Row],[PC]],PCTable,2,FALSE)</f>
        <v>Åbenlyst uddannelsesparat</v>
      </c>
      <c r="E948">
        <v>8</v>
      </c>
      <c r="F948" t="str">
        <f>VLOOKUP(Table197101112131415171819[[#This Row],[CC]],CCTable,2,FALSE)</f>
        <v>Uddannelseshjælpsansøger</v>
      </c>
      <c r="G948">
        <v>11</v>
      </c>
      <c r="H948" t="str">
        <f>VLOOKUP(Table197101112131415171819[[#This Row],[Abs]],AbsenceTable,2,FALSE)</f>
        <v>Sygdom - sygemelding</v>
      </c>
      <c r="I948" t="s">
        <v>2</v>
      </c>
    </row>
    <row r="949" spans="1:9" x14ac:dyDescent="0.25">
      <c r="A949">
        <v>12</v>
      </c>
      <c r="B949" t="str">
        <f>VLOOKUP(Table197101112131415171819[[#This Row],[CG]],CGTable,2,FALSE)</f>
        <v>Modtager af uddannelseshjælp</v>
      </c>
      <c r="C949">
        <v>6</v>
      </c>
      <c r="D949" t="str">
        <f>VLOOKUP(Table197101112131415171819[[#This Row],[PC]],PCTable,2,FALSE)</f>
        <v>Åbenlyst uddannelsesparat</v>
      </c>
      <c r="E949">
        <v>8</v>
      </c>
      <c r="F949" t="str">
        <f>VLOOKUP(Table197101112131415171819[[#This Row],[CC]],CCTable,2,FALSE)</f>
        <v>Uddannelseshjælpsansøger</v>
      </c>
      <c r="G949">
        <v>11</v>
      </c>
      <c r="H949" t="str">
        <f>VLOOKUP(Table197101112131415171819[[#This Row],[Abs]],AbsenceTable,2,FALSE)</f>
        <v>Sygdom - sygemelding</v>
      </c>
      <c r="I949" t="s">
        <v>4</v>
      </c>
    </row>
    <row r="950" spans="1:9" x14ac:dyDescent="0.25">
      <c r="A950">
        <v>12</v>
      </c>
      <c r="B950" t="str">
        <f>VLOOKUP(Table197101112131415171819[[#This Row],[CG]],CGTable,2,FALSE)</f>
        <v>Modtager af uddannelseshjælp</v>
      </c>
      <c r="C950">
        <v>6</v>
      </c>
      <c r="D950" t="str">
        <f>VLOOKUP(Table197101112131415171819[[#This Row],[PC]],PCTable,2,FALSE)</f>
        <v>Åbenlyst uddannelsesparat</v>
      </c>
      <c r="E950">
        <v>8</v>
      </c>
      <c r="F950" t="str">
        <f>VLOOKUP(Table197101112131415171819[[#This Row],[CC]],CCTable,2,FALSE)</f>
        <v>Uddannelseshjælpsansøger</v>
      </c>
      <c r="G950">
        <v>12</v>
      </c>
      <c r="H950" t="str">
        <f>VLOOKUP(Table197101112131415171819[[#This Row],[Abs]],AbsenceTable,2,FALSE)</f>
        <v>Sygdom og/eller helbred forværres ved arbejde</v>
      </c>
      <c r="I950" t="s">
        <v>2</v>
      </c>
    </row>
    <row r="951" spans="1:9" x14ac:dyDescent="0.25">
      <c r="A951">
        <v>12</v>
      </c>
      <c r="B951" t="str">
        <f>VLOOKUP(Table197101112131415171819[[#This Row],[CG]],CGTable,2,FALSE)</f>
        <v>Modtager af uddannelseshjælp</v>
      </c>
      <c r="C951">
        <v>6</v>
      </c>
      <c r="D951" t="str">
        <f>VLOOKUP(Table197101112131415171819[[#This Row],[PC]],PCTable,2,FALSE)</f>
        <v>Åbenlyst uddannelsesparat</v>
      </c>
      <c r="E951">
        <v>8</v>
      </c>
      <c r="F951" t="str">
        <f>VLOOKUP(Table197101112131415171819[[#This Row],[CC]],CCTable,2,FALSE)</f>
        <v>Uddannelseshjælpsansøger</v>
      </c>
      <c r="G951">
        <v>12</v>
      </c>
      <c r="H951" t="str">
        <f>VLOOKUP(Table197101112131415171819[[#This Row],[Abs]],AbsenceTable,2,FALSE)</f>
        <v>Sygdom og/eller helbred forværres ved arbejde</v>
      </c>
      <c r="I951" t="s">
        <v>4</v>
      </c>
    </row>
    <row r="952" spans="1:9" x14ac:dyDescent="0.25">
      <c r="A952">
        <v>12</v>
      </c>
      <c r="B952" t="str">
        <f>VLOOKUP(Table197101112131415171819[[#This Row],[CG]],CGTable,2,FALSE)</f>
        <v>Modtager af uddannelseshjælp</v>
      </c>
      <c r="C952">
        <v>6</v>
      </c>
      <c r="D952" t="str">
        <f>VLOOKUP(Table197101112131415171819[[#This Row],[PC]],PCTable,2,FALSE)</f>
        <v>Åbenlyst uddannelsesparat</v>
      </c>
      <c r="E952">
        <v>8</v>
      </c>
      <c r="F952" t="str">
        <f>VLOOKUP(Table197101112131415171819[[#This Row],[CC]],CCTable,2,FALSE)</f>
        <v>Uddannelseshjælpsansøger</v>
      </c>
      <c r="G952">
        <v>13</v>
      </c>
      <c r="H952" t="str">
        <f>VLOOKUP(Table197101112131415171819[[#This Row],[Abs]],AbsenceTable,2,FALSE)</f>
        <v>Sygdom og/eller helbred forværres ved aktivering</v>
      </c>
      <c r="I952" t="s">
        <v>2</v>
      </c>
    </row>
    <row r="953" spans="1:9" x14ac:dyDescent="0.25">
      <c r="A953">
        <v>12</v>
      </c>
      <c r="B953" t="str">
        <f>VLOOKUP(Table197101112131415171819[[#This Row],[CG]],CGTable,2,FALSE)</f>
        <v>Modtager af uddannelseshjælp</v>
      </c>
      <c r="C953">
        <v>6</v>
      </c>
      <c r="D953" t="str">
        <f>VLOOKUP(Table197101112131415171819[[#This Row],[PC]],PCTable,2,FALSE)</f>
        <v>Åbenlyst uddannelsesparat</v>
      </c>
      <c r="E953">
        <v>8</v>
      </c>
      <c r="F953" t="str">
        <f>VLOOKUP(Table197101112131415171819[[#This Row],[CC]],CCTable,2,FALSE)</f>
        <v>Uddannelseshjælpsansøger</v>
      </c>
      <c r="G953">
        <v>13</v>
      </c>
      <c r="H953" t="str">
        <f>VLOOKUP(Table197101112131415171819[[#This Row],[Abs]],AbsenceTable,2,FALSE)</f>
        <v>Sygdom og/eller helbred forværres ved aktivering</v>
      </c>
      <c r="I953" t="s">
        <v>4</v>
      </c>
    </row>
    <row r="954" spans="1:9" x14ac:dyDescent="0.25">
      <c r="A954">
        <v>12</v>
      </c>
      <c r="B954" t="str">
        <f>VLOOKUP(Table197101112131415171819[[#This Row],[CG]],CGTable,2,FALSE)</f>
        <v>Modtager af uddannelseshjælp</v>
      </c>
      <c r="C954">
        <v>6</v>
      </c>
      <c r="D954" t="str">
        <f>VLOOKUP(Table197101112131415171819[[#This Row],[PC]],PCTable,2,FALSE)</f>
        <v>Åbenlyst uddannelsesparat</v>
      </c>
      <c r="E954">
        <v>8</v>
      </c>
      <c r="F954" t="str">
        <f>VLOOKUP(Table197101112131415171819[[#This Row],[CC]],CCTable,2,FALSE)</f>
        <v>Uddannelseshjælpsansøger</v>
      </c>
      <c r="G954">
        <v>18</v>
      </c>
      <c r="H954" t="str">
        <f>VLOOKUP(Table197101112131415171819[[#This Row],[Abs]],AbsenceTable,2,FALSE)</f>
        <v>Fritagelse for rådighed under deltagelse i tilbud</v>
      </c>
      <c r="I954" t="s">
        <v>2</v>
      </c>
    </row>
    <row r="955" spans="1:9" x14ac:dyDescent="0.25">
      <c r="A955">
        <v>12</v>
      </c>
      <c r="B955" t="str">
        <f>VLOOKUP(Table197101112131415171819[[#This Row],[CG]],CGTable,2,FALSE)</f>
        <v>Modtager af uddannelseshjælp</v>
      </c>
      <c r="C955">
        <v>6</v>
      </c>
      <c r="D955" t="str">
        <f>VLOOKUP(Table197101112131415171819[[#This Row],[PC]],PCTable,2,FALSE)</f>
        <v>Åbenlyst uddannelsesparat</v>
      </c>
      <c r="E955">
        <v>8</v>
      </c>
      <c r="F955" t="str">
        <f>VLOOKUP(Table197101112131415171819[[#This Row],[CC]],CCTable,2,FALSE)</f>
        <v>Uddannelseshjælpsansøger</v>
      </c>
      <c r="G955">
        <v>19</v>
      </c>
      <c r="H955" t="str">
        <f>VLOOKUP(Table197101112131415171819[[#This Row],[Abs]],AbsenceTable,2,FALSE)</f>
        <v>Pasning af egne børn</v>
      </c>
      <c r="I955" t="s">
        <v>2</v>
      </c>
    </row>
    <row r="956" spans="1:9" x14ac:dyDescent="0.25">
      <c r="A956">
        <v>12</v>
      </c>
      <c r="B956" t="str">
        <f>VLOOKUP(Table197101112131415171819[[#This Row],[CG]],CGTable,2,FALSE)</f>
        <v>Modtager af uddannelseshjælp</v>
      </c>
      <c r="C956">
        <v>6</v>
      </c>
      <c r="D956" t="str">
        <f>VLOOKUP(Table197101112131415171819[[#This Row],[PC]],PCTable,2,FALSE)</f>
        <v>Åbenlyst uddannelsesparat</v>
      </c>
      <c r="E956">
        <v>8</v>
      </c>
      <c r="F956" t="str">
        <f>VLOOKUP(Table197101112131415171819[[#This Row],[CC]],CCTable,2,FALSE)</f>
        <v>Uddannelseshjælpsansøger</v>
      </c>
      <c r="G956">
        <v>19</v>
      </c>
      <c r="H956" t="str">
        <f>VLOOKUP(Table197101112131415171819[[#This Row],[Abs]],AbsenceTable,2,FALSE)</f>
        <v>Pasning af egne børn</v>
      </c>
      <c r="I956" t="s">
        <v>4</v>
      </c>
    </row>
    <row r="957" spans="1:9" x14ac:dyDescent="0.25">
      <c r="A957">
        <v>12</v>
      </c>
      <c r="B957" t="str">
        <f>VLOOKUP(Table197101112131415171819[[#This Row],[CG]],CGTable,2,FALSE)</f>
        <v>Modtager af uddannelseshjælp</v>
      </c>
      <c r="C957">
        <v>6</v>
      </c>
      <c r="D957" t="str">
        <f>VLOOKUP(Table197101112131415171819[[#This Row],[PC]],PCTable,2,FALSE)</f>
        <v>Åbenlyst uddannelsesparat</v>
      </c>
      <c r="E957">
        <v>8</v>
      </c>
      <c r="F957" t="str">
        <f>VLOOKUP(Table197101112131415171819[[#This Row],[CC]],CCTable,2,FALSE)</f>
        <v>Uddannelseshjælpsansøger</v>
      </c>
      <c r="G957">
        <v>20</v>
      </c>
      <c r="H957" t="str">
        <f>VLOOKUP(Table197101112131415171819[[#This Row],[Abs]],AbsenceTable,2,FALSE)</f>
        <v>Pasning af syge m.v</v>
      </c>
      <c r="I957" t="s">
        <v>2</v>
      </c>
    </row>
    <row r="958" spans="1:9" x14ac:dyDescent="0.25">
      <c r="A958">
        <v>12</v>
      </c>
      <c r="B958" t="str">
        <f>VLOOKUP(Table197101112131415171819[[#This Row],[CG]],CGTable,2,FALSE)</f>
        <v>Modtager af uddannelseshjælp</v>
      </c>
      <c r="C958">
        <v>6</v>
      </c>
      <c r="D958" t="str">
        <f>VLOOKUP(Table197101112131415171819[[#This Row],[PC]],PCTable,2,FALSE)</f>
        <v>Åbenlyst uddannelsesparat</v>
      </c>
      <c r="E958">
        <v>8</v>
      </c>
      <c r="F958" t="str">
        <f>VLOOKUP(Table197101112131415171819[[#This Row],[CC]],CCTable,2,FALSE)</f>
        <v>Uddannelseshjælpsansøger</v>
      </c>
      <c r="G958">
        <v>20</v>
      </c>
      <c r="H958" t="str">
        <f>VLOOKUP(Table197101112131415171819[[#This Row],[Abs]],AbsenceTable,2,FALSE)</f>
        <v>Pasning af syge m.v</v>
      </c>
      <c r="I958" t="s">
        <v>4</v>
      </c>
    </row>
    <row r="959" spans="1:9" x14ac:dyDescent="0.25">
      <c r="A959">
        <v>12</v>
      </c>
      <c r="B959" t="str">
        <f>VLOOKUP(Table197101112131415171819[[#This Row],[CG]],CGTable,2,FALSE)</f>
        <v>Modtager af uddannelseshjælp</v>
      </c>
      <c r="C959">
        <v>6</v>
      </c>
      <c r="D959" t="str">
        <f>VLOOKUP(Table197101112131415171819[[#This Row],[PC]],PCTable,2,FALSE)</f>
        <v>Åbenlyst uddannelsesparat</v>
      </c>
      <c r="E959">
        <v>8</v>
      </c>
      <c r="F959" t="str">
        <f>VLOOKUP(Table197101112131415171819[[#This Row],[CC]],CCTable,2,FALSE)</f>
        <v>Uddannelseshjælpsansøger</v>
      </c>
      <c r="G959">
        <v>21</v>
      </c>
      <c r="H959" t="str">
        <f>VLOOKUP(Table197101112131415171819[[#This Row],[Abs]],AbsenceTable,2,FALSE)</f>
        <v>Værnepligt</v>
      </c>
      <c r="I959" t="s">
        <v>2</v>
      </c>
    </row>
    <row r="960" spans="1:9" x14ac:dyDescent="0.25">
      <c r="A960">
        <v>12</v>
      </c>
      <c r="B960" t="str">
        <f>VLOOKUP(Table197101112131415171819[[#This Row],[CG]],CGTable,2,FALSE)</f>
        <v>Modtager af uddannelseshjælp</v>
      </c>
      <c r="C960">
        <v>6</v>
      </c>
      <c r="D960" t="str">
        <f>VLOOKUP(Table197101112131415171819[[#This Row],[PC]],PCTable,2,FALSE)</f>
        <v>Åbenlyst uddannelsesparat</v>
      </c>
      <c r="E960">
        <v>8</v>
      </c>
      <c r="F960" t="str">
        <f>VLOOKUP(Table197101112131415171819[[#This Row],[CC]],CCTable,2,FALSE)</f>
        <v>Uddannelseshjælpsansøger</v>
      </c>
      <c r="G960">
        <v>21</v>
      </c>
      <c r="H960" t="str">
        <f>VLOOKUP(Table197101112131415171819[[#This Row],[Abs]],AbsenceTable,2,FALSE)</f>
        <v>Værnepligt</v>
      </c>
      <c r="I960" t="s">
        <v>4</v>
      </c>
    </row>
    <row r="961" spans="1:9" x14ac:dyDescent="0.25">
      <c r="A961">
        <v>12</v>
      </c>
      <c r="B961" t="str">
        <f>VLOOKUP(Table197101112131415171819[[#This Row],[CG]],CGTable,2,FALSE)</f>
        <v>Modtager af uddannelseshjælp</v>
      </c>
      <c r="C961">
        <v>6</v>
      </c>
      <c r="D961" t="str">
        <f>VLOOKUP(Table197101112131415171819[[#This Row],[PC]],PCTable,2,FALSE)</f>
        <v>Åbenlyst uddannelsesparat</v>
      </c>
      <c r="E961">
        <v>8</v>
      </c>
      <c r="F961" t="str">
        <f>VLOOKUP(Table197101112131415171819[[#This Row],[CC]],CCTable,2,FALSE)</f>
        <v>Uddannelseshjælpsansøger</v>
      </c>
      <c r="G961">
        <v>45</v>
      </c>
      <c r="H961" t="str">
        <f>VLOOKUP(Table197101112131415171819[[#This Row],[Abs]],AbsenceTable,2,FALSE)</f>
        <v>På vej i job (inden for 6 uger)</v>
      </c>
      <c r="I961" t="s">
        <v>2</v>
      </c>
    </row>
    <row r="962" spans="1:9" x14ac:dyDescent="0.25">
      <c r="A962">
        <v>12</v>
      </c>
      <c r="B962" t="str">
        <f>VLOOKUP(Table197101112131415171819[[#This Row],[CG]],CGTable,2,FALSE)</f>
        <v>Modtager af uddannelseshjælp</v>
      </c>
      <c r="C962">
        <v>6</v>
      </c>
      <c r="D962" t="str">
        <f>VLOOKUP(Table197101112131415171819[[#This Row],[PC]],PCTable,2,FALSE)</f>
        <v>Åbenlyst uddannelsesparat</v>
      </c>
      <c r="E962">
        <v>8</v>
      </c>
      <c r="F962" t="str">
        <f>VLOOKUP(Table197101112131415171819[[#This Row],[CC]],CCTable,2,FALSE)</f>
        <v>Uddannelseshjælpsansøger</v>
      </c>
      <c r="G962">
        <v>45</v>
      </c>
      <c r="H962" t="str">
        <f>VLOOKUP(Table197101112131415171819[[#This Row],[Abs]],AbsenceTable,2,FALSE)</f>
        <v>På vej i job (inden for 6 uger)</v>
      </c>
      <c r="I962" t="s">
        <v>275</v>
      </c>
    </row>
    <row r="963" spans="1:9" x14ac:dyDescent="0.25">
      <c r="A963">
        <v>12</v>
      </c>
      <c r="B963" t="str">
        <f>VLOOKUP(Table197101112131415171819[[#This Row],[CG]],CGTable,2,FALSE)</f>
        <v>Modtager af uddannelseshjælp</v>
      </c>
      <c r="C963">
        <v>6</v>
      </c>
      <c r="D963" t="str">
        <f>VLOOKUP(Table197101112131415171819[[#This Row],[PC]],PCTable,2,FALSE)</f>
        <v>Åbenlyst uddannelsesparat</v>
      </c>
      <c r="E963">
        <v>8</v>
      </c>
      <c r="F963" t="str">
        <f>VLOOKUP(Table197101112131415171819[[#This Row],[CC]],CCTable,2,FALSE)</f>
        <v>Uddannelseshjælpsansøger</v>
      </c>
      <c r="G963">
        <v>46</v>
      </c>
      <c r="H963" t="str">
        <f>VLOOKUP(Table197101112131415171819[[#This Row],[Abs]],AbsenceTable,2,FALSE)</f>
        <v>Barsel inden for 6 uger</v>
      </c>
      <c r="I963" t="s">
        <v>2</v>
      </c>
    </row>
    <row r="964" spans="1:9" x14ac:dyDescent="0.25">
      <c r="A964">
        <v>12</v>
      </c>
      <c r="B964" t="str">
        <f>VLOOKUP(Table197101112131415171819[[#This Row],[CG]],CGTable,2,FALSE)</f>
        <v>Modtager af uddannelseshjælp</v>
      </c>
      <c r="C964">
        <v>6</v>
      </c>
      <c r="D964" t="str">
        <f>VLOOKUP(Table197101112131415171819[[#This Row],[PC]],PCTable,2,FALSE)</f>
        <v>Åbenlyst uddannelsesparat</v>
      </c>
      <c r="E964">
        <v>8</v>
      </c>
      <c r="F964" t="str">
        <f>VLOOKUP(Table197101112131415171819[[#This Row],[CC]],CCTable,2,FALSE)</f>
        <v>Uddannelseshjælpsansøger</v>
      </c>
      <c r="G964">
        <v>46</v>
      </c>
      <c r="H964" t="str">
        <f>VLOOKUP(Table197101112131415171819[[#This Row],[Abs]],AbsenceTable,2,FALSE)</f>
        <v>Barsel inden for 6 uger</v>
      </c>
      <c r="I964" t="s">
        <v>275</v>
      </c>
    </row>
    <row r="965" spans="1:9" x14ac:dyDescent="0.25">
      <c r="A965">
        <v>12</v>
      </c>
      <c r="B965" t="str">
        <f>VLOOKUP(Table197101112131415171819[[#This Row],[CG]],CGTable,2,FALSE)</f>
        <v>Modtager af uddannelseshjælp</v>
      </c>
      <c r="C965">
        <v>6</v>
      </c>
      <c r="D965" t="str">
        <f>VLOOKUP(Table197101112131415171819[[#This Row],[PC]],PCTable,2,FALSE)</f>
        <v>Åbenlyst uddannelsesparat</v>
      </c>
      <c r="E965">
        <v>8</v>
      </c>
      <c r="F965" t="str">
        <f>VLOOKUP(Table197101112131415171819[[#This Row],[CC]],CCTable,2,FALSE)</f>
        <v>Uddannelseshjælpsansøger</v>
      </c>
      <c r="G965">
        <v>47</v>
      </c>
      <c r="H965" t="str">
        <f>VLOOKUP(Table197101112131415171819[[#This Row],[Abs]],AbsenceTable,2,FALSE)</f>
        <v>Ferie med ydelse</v>
      </c>
      <c r="I965" t="s">
        <v>2</v>
      </c>
    </row>
    <row r="966" spans="1:9" x14ac:dyDescent="0.25">
      <c r="A966">
        <v>12</v>
      </c>
      <c r="B966" t="str">
        <f>VLOOKUP(Table197101112131415171819[[#This Row],[CG]],CGTable,2,FALSE)</f>
        <v>Modtager af uddannelseshjælp</v>
      </c>
      <c r="C966">
        <v>6</v>
      </c>
      <c r="D966" t="str">
        <f>VLOOKUP(Table197101112131415171819[[#This Row],[PC]],PCTable,2,FALSE)</f>
        <v>Åbenlyst uddannelsesparat</v>
      </c>
      <c r="E966">
        <v>8</v>
      </c>
      <c r="F966" t="str">
        <f>VLOOKUP(Table197101112131415171819[[#This Row],[CC]],CCTable,2,FALSE)</f>
        <v>Uddannelseshjælpsansøger</v>
      </c>
      <c r="G966">
        <v>50</v>
      </c>
      <c r="H966" t="str">
        <f>VLOOKUP(Table197101112131415171819[[#This Row],[Abs]],AbsenceTable,2,FALSE)</f>
        <v>Deltager i Særlig Tilrettelagt Ungdomsuddannelse (STU)</v>
      </c>
      <c r="I966" t="s">
        <v>4</v>
      </c>
    </row>
    <row r="967" spans="1:9" x14ac:dyDescent="0.25">
      <c r="A967">
        <v>12</v>
      </c>
      <c r="B967" t="str">
        <f>VLOOKUP(Table197101112131415171819[[#This Row],[CG]],CGTable,2,FALSE)</f>
        <v>Modtager af uddannelseshjælp</v>
      </c>
      <c r="C967">
        <v>6</v>
      </c>
      <c r="D967" t="str">
        <f>VLOOKUP(Table197101112131415171819[[#This Row],[PC]],PCTable,2,FALSE)</f>
        <v>Åbenlyst uddannelsesparat</v>
      </c>
      <c r="E967">
        <v>8</v>
      </c>
      <c r="F967" t="str">
        <f>VLOOKUP(Table197101112131415171819[[#This Row],[CC]],CCTable,2,FALSE)</f>
        <v>Uddannelseshjælpsansøger</v>
      </c>
      <c r="G967">
        <v>50</v>
      </c>
      <c r="H967" t="str">
        <f>VLOOKUP(Table197101112131415171819[[#This Row],[Abs]],AbsenceTable,2,FALSE)</f>
        <v>Deltager i Særlig Tilrettelagt Ungdomsuddannelse (STU)</v>
      </c>
      <c r="I967" t="s">
        <v>253</v>
      </c>
    </row>
    <row r="968" spans="1:9" x14ac:dyDescent="0.25">
      <c r="A968">
        <v>12</v>
      </c>
      <c r="B968" t="str">
        <f>VLOOKUP(Table197101112131415171819[[#This Row],[CG]],CGTable,2,FALSE)</f>
        <v>Modtager af uddannelseshjælp</v>
      </c>
      <c r="C968">
        <v>6</v>
      </c>
      <c r="D968" t="str">
        <f>VLOOKUP(Table197101112131415171819[[#This Row],[PC]],PCTable,2,FALSE)</f>
        <v>Åbenlyst uddannelsesparat</v>
      </c>
      <c r="E968">
        <v>8</v>
      </c>
      <c r="F968" t="str">
        <f>VLOOKUP(Table197101112131415171819[[#This Row],[CC]],CCTable,2,FALSE)</f>
        <v>Uddannelseshjælpsansøger</v>
      </c>
      <c r="G968">
        <v>52</v>
      </c>
      <c r="H968" t="str">
        <f>VLOOKUP(Table197101112131415171819[[#This Row],[Abs]],AbsenceTable,2,FALSE)</f>
        <v>Sygdom og/eller helbred forværres ved aktivering. Omfatter ikke mentor</v>
      </c>
      <c r="I968" t="s">
        <v>2</v>
      </c>
    </row>
    <row r="969" spans="1:9" x14ac:dyDescent="0.25">
      <c r="A969">
        <v>12</v>
      </c>
      <c r="B969" t="str">
        <f>VLOOKUP(Table197101112131415171819[[#This Row],[CG]],CGTable,2,FALSE)</f>
        <v>Modtager af uddannelseshjælp</v>
      </c>
      <c r="C969">
        <v>6</v>
      </c>
      <c r="D969" t="str">
        <f>VLOOKUP(Table197101112131415171819[[#This Row],[PC]],PCTable,2,FALSE)</f>
        <v>Åbenlyst uddannelsesparat</v>
      </c>
      <c r="E969">
        <v>8</v>
      </c>
      <c r="F969" t="str">
        <f>VLOOKUP(Table197101112131415171819[[#This Row],[CC]],CCTable,2,FALSE)</f>
        <v>Uddannelseshjælpsansøger</v>
      </c>
      <c r="G969">
        <v>61</v>
      </c>
      <c r="H969" t="str">
        <f>VLOOKUP(Table197101112131415171819[[#This Row],[Abs]],AbsenceTable,2,FALSE)</f>
        <v>Sygdom og/eller helbred forværres ved aktivering. Omfatter også mentor</v>
      </c>
      <c r="I969" t="s">
        <v>2</v>
      </c>
    </row>
    <row r="970" spans="1:9" x14ac:dyDescent="0.25">
      <c r="A970">
        <v>12</v>
      </c>
      <c r="B970" t="str">
        <f>VLOOKUP(Table197101112131415171819[[#This Row],[CG]],CGTable,2,FALSE)</f>
        <v>Modtager af uddannelseshjælp</v>
      </c>
      <c r="C970">
        <v>6</v>
      </c>
      <c r="D970" t="str">
        <f>VLOOKUP(Table197101112131415171819[[#This Row],[PC]],PCTable,2,FALSE)</f>
        <v>Åbenlyst uddannelsesparat</v>
      </c>
      <c r="E970">
        <v>8</v>
      </c>
      <c r="F970" t="str">
        <f>VLOOKUP(Table197101112131415171819[[#This Row],[CC]],CCTable,2,FALSE)</f>
        <v>Uddannelseshjælpsansøger</v>
      </c>
      <c r="G970">
        <v>70</v>
      </c>
      <c r="H970" t="str">
        <f>VLOOKUP(Table197101112131415171819[[#This Row],[Abs]],AbsenceTable,2,FALSE)</f>
        <v>Tilladelse efter repatrieringslovens § 6</v>
      </c>
      <c r="I970" t="s">
        <v>2</v>
      </c>
    </row>
    <row r="971" spans="1:9" x14ac:dyDescent="0.25">
      <c r="A971">
        <v>12</v>
      </c>
      <c r="B971" t="str">
        <f>VLOOKUP(Table197101112131415171819[[#This Row],[CG]],CGTable,2,FALSE)</f>
        <v>Modtager af uddannelseshjælp</v>
      </c>
      <c r="C971">
        <v>6</v>
      </c>
      <c r="D971" t="str">
        <f>VLOOKUP(Table197101112131415171819[[#This Row],[PC]],PCTable,2,FALSE)</f>
        <v>Åbenlyst uddannelsesparat</v>
      </c>
      <c r="E971">
        <v>8</v>
      </c>
      <c r="F971" t="str">
        <f>VLOOKUP(Table197101112131415171819[[#This Row],[CC]],CCTable,2,FALSE)</f>
        <v>Uddannelseshjælpsansøger</v>
      </c>
      <c r="G971">
        <v>70</v>
      </c>
      <c r="H971" t="str">
        <f>VLOOKUP(Table197101112131415171819[[#This Row],[Abs]],AbsenceTable,2,FALSE)</f>
        <v>Tilladelse efter repatrieringslovens § 6</v>
      </c>
      <c r="I971" t="s">
        <v>4</v>
      </c>
    </row>
    <row r="972" spans="1:9" x14ac:dyDescent="0.25">
      <c r="A972">
        <v>12</v>
      </c>
      <c r="B972" t="str">
        <f>VLOOKUP(Table197101112131415171819[[#This Row],[CG]],CGTable,2,FALSE)</f>
        <v>Modtager af uddannelseshjælp</v>
      </c>
      <c r="C972">
        <v>6</v>
      </c>
      <c r="D972" t="str">
        <f>VLOOKUP(Table197101112131415171819[[#This Row],[PC]],PCTable,2,FALSE)</f>
        <v>Åbenlyst uddannelsesparat</v>
      </c>
      <c r="E972">
        <v>8</v>
      </c>
      <c r="F972" t="str">
        <f>VLOOKUP(Table197101112131415171819[[#This Row],[CC]],CCTable,2,FALSE)</f>
        <v>Uddannelseshjælpsansøger</v>
      </c>
      <c r="G972">
        <v>71</v>
      </c>
      <c r="H972" t="str">
        <f>VLOOKUP(Table197101112131415171819[[#This Row],[Abs]],AbsenceTable,2,FALSE)</f>
        <v>Arbejdsfordeling op til 6 uger</v>
      </c>
      <c r="I972" t="s">
        <v>2</v>
      </c>
    </row>
    <row r="973" spans="1:9" x14ac:dyDescent="0.25">
      <c r="A973">
        <v>12</v>
      </c>
      <c r="B973" t="str">
        <f>VLOOKUP(Table197101112131415171819[[#This Row],[CG]],CGTable,2,FALSE)</f>
        <v>Modtager af uddannelseshjælp</v>
      </c>
      <c r="C973">
        <v>6</v>
      </c>
      <c r="D973" t="str">
        <f>VLOOKUP(Table197101112131415171819[[#This Row],[PC]],PCTable,2,FALSE)</f>
        <v>Åbenlyst uddannelsesparat</v>
      </c>
      <c r="E973">
        <v>8</v>
      </c>
      <c r="F973" t="str">
        <f>VLOOKUP(Table197101112131415171819[[#This Row],[CC]],CCTable,2,FALSE)</f>
        <v>Uddannelseshjælpsansøger</v>
      </c>
      <c r="G973">
        <v>71</v>
      </c>
      <c r="H973" t="str">
        <f>VLOOKUP(Table197101112131415171819[[#This Row],[Abs]],AbsenceTable,2,FALSE)</f>
        <v>Arbejdsfordeling op til 6 uger</v>
      </c>
      <c r="I973" t="s">
        <v>275</v>
      </c>
    </row>
    <row r="974" spans="1:9" x14ac:dyDescent="0.25">
      <c r="A974">
        <v>12</v>
      </c>
      <c r="B974" t="str">
        <f>VLOOKUP(Table197101112131415171819[[#This Row],[CG]],CGTable,2,FALSE)</f>
        <v>Modtager af uddannelseshjælp</v>
      </c>
      <c r="C974">
        <v>6</v>
      </c>
      <c r="D974" t="str">
        <f>VLOOKUP(Table197101112131415171819[[#This Row],[PC]],PCTable,2,FALSE)</f>
        <v>Åbenlyst uddannelsesparat</v>
      </c>
      <c r="E974">
        <v>8</v>
      </c>
      <c r="F974" t="str">
        <f>VLOOKUP(Table197101112131415171819[[#This Row],[CC]],CCTable,2,FALSE)</f>
        <v>Uddannelseshjælpsansøger</v>
      </c>
      <c r="G974">
        <v>72</v>
      </c>
      <c r="H974" t="str">
        <f>VLOOKUP(Table197101112131415171819[[#This Row],[Abs]],AbsenceTable,2,FALSE)</f>
        <v>Arbejdsfordeling over 6 uger</v>
      </c>
      <c r="I974" t="s">
        <v>275</v>
      </c>
    </row>
    <row r="975" spans="1:9" x14ac:dyDescent="0.25">
      <c r="A975">
        <v>12</v>
      </c>
      <c r="B975" t="str">
        <f>VLOOKUP(Table197101112131415171819[[#This Row],[CG]],CGTable,2,FALSE)</f>
        <v>Modtager af uddannelseshjælp</v>
      </c>
      <c r="C975">
        <v>6</v>
      </c>
      <c r="D975" t="str">
        <f>VLOOKUP(Table197101112131415171819[[#This Row],[PC]],PCTable,2,FALSE)</f>
        <v>Åbenlyst uddannelsesparat</v>
      </c>
      <c r="E975">
        <v>8</v>
      </c>
      <c r="F975" t="str">
        <f>VLOOKUP(Table197101112131415171819[[#This Row],[CC]],CCTable,2,FALSE)</f>
        <v>Uddannelseshjælpsansøger</v>
      </c>
      <c r="G975">
        <v>73</v>
      </c>
      <c r="H975" t="str">
        <f>VLOOKUP(Table197101112131415171819[[#This Row],[Abs]],AbsenceTable,2,FALSE)</f>
        <v>Vejrlig eller materialemangel</v>
      </c>
      <c r="I975" t="s">
        <v>2</v>
      </c>
    </row>
    <row r="976" spans="1:9" x14ac:dyDescent="0.25">
      <c r="A976">
        <v>12</v>
      </c>
      <c r="B976" t="str">
        <f>VLOOKUP(Table197101112131415171819[[#This Row],[CG]],CGTable,2,FALSE)</f>
        <v>Modtager af uddannelseshjælp</v>
      </c>
      <c r="C976">
        <v>6</v>
      </c>
      <c r="D976" t="str">
        <f>VLOOKUP(Table197101112131415171819[[#This Row],[PC]],PCTable,2,FALSE)</f>
        <v>Åbenlyst uddannelsesparat</v>
      </c>
      <c r="E976">
        <v>8</v>
      </c>
      <c r="F976" t="str">
        <f>VLOOKUP(Table197101112131415171819[[#This Row],[CC]],CCTable,2,FALSE)</f>
        <v>Uddannelseshjælpsansøger</v>
      </c>
      <c r="G976">
        <v>73</v>
      </c>
      <c r="H976" t="str">
        <f>VLOOKUP(Table197101112131415171819[[#This Row],[Abs]],AbsenceTable,2,FALSE)</f>
        <v>Vejrlig eller materialemangel</v>
      </c>
      <c r="I976" t="s">
        <v>275</v>
      </c>
    </row>
    <row r="977" spans="1:9" x14ac:dyDescent="0.25">
      <c r="A977">
        <v>12</v>
      </c>
      <c r="B977" t="str">
        <f>VLOOKUP(Table197101112131415171819[[#This Row],[CG]],CGTable,2,FALSE)</f>
        <v>Modtager af uddannelseshjælp</v>
      </c>
      <c r="C977">
        <v>6</v>
      </c>
      <c r="D977" t="str">
        <f>VLOOKUP(Table197101112131415171819[[#This Row],[PC]],PCTable,2,FALSE)</f>
        <v>Åbenlyst uddannelsesparat</v>
      </c>
      <c r="E977">
        <v>8</v>
      </c>
      <c r="F977" t="str">
        <f>VLOOKUP(Table197101112131415171819[[#This Row],[CC]],CCTable,2,FALSE)</f>
        <v>Uddannelseshjælpsansøger</v>
      </c>
      <c r="G977">
        <v>76</v>
      </c>
      <c r="H977" t="str">
        <f>VLOOKUP(Table197101112131415171819[[#This Row],[Abs]],AbsenceTable,2,FALSE)</f>
        <v>Dom til anbringelse, forvaring eller behandling</v>
      </c>
      <c r="I977" t="s">
        <v>2</v>
      </c>
    </row>
    <row r="978" spans="1:9" x14ac:dyDescent="0.25">
      <c r="A978">
        <v>12</v>
      </c>
      <c r="B978" t="str">
        <f>VLOOKUP(Table197101112131415171819[[#This Row],[CG]],CGTable,2,FALSE)</f>
        <v>Modtager af uddannelseshjælp</v>
      </c>
      <c r="C978">
        <v>6</v>
      </c>
      <c r="D978" t="str">
        <f>VLOOKUP(Table197101112131415171819[[#This Row],[PC]],PCTable,2,FALSE)</f>
        <v>Åbenlyst uddannelsesparat</v>
      </c>
      <c r="E978">
        <v>8</v>
      </c>
      <c r="F978" t="str">
        <f>VLOOKUP(Table197101112131415171819[[#This Row],[CC]],CCTable,2,FALSE)</f>
        <v>Uddannelseshjælpsansøger</v>
      </c>
      <c r="G978">
        <v>76</v>
      </c>
      <c r="H978" t="str">
        <f>VLOOKUP(Table197101112131415171819[[#This Row],[Abs]],AbsenceTable,2,FALSE)</f>
        <v>Dom til anbringelse, forvaring eller behandling</v>
      </c>
      <c r="I978" t="s">
        <v>4</v>
      </c>
    </row>
    <row r="979" spans="1:9" x14ac:dyDescent="0.25">
      <c r="A979">
        <v>12</v>
      </c>
      <c r="B979" t="str">
        <f>VLOOKUP(Table197101112131415171819[[#This Row],[CG]],CGTable,2,FALSE)</f>
        <v>Modtager af uddannelseshjælp</v>
      </c>
      <c r="C979">
        <v>6</v>
      </c>
      <c r="D979" t="str">
        <f>VLOOKUP(Table197101112131415171819[[#This Row],[PC]],PCTable,2,FALSE)</f>
        <v>Åbenlyst uddannelsesparat</v>
      </c>
      <c r="E979">
        <v>8</v>
      </c>
      <c r="F979" t="str">
        <f>VLOOKUP(Table197101112131415171819[[#This Row],[CC]],CCTable,2,FALSE)</f>
        <v>Uddannelseshjælpsansøger</v>
      </c>
      <c r="G979">
        <v>76</v>
      </c>
      <c r="H979" t="str">
        <f>VLOOKUP(Table197101112131415171819[[#This Row],[Abs]],AbsenceTable,2,FALSE)</f>
        <v>Dom til anbringelse, forvaring eller behandling</v>
      </c>
      <c r="I979" t="s">
        <v>253</v>
      </c>
    </row>
    <row r="980" spans="1:9" x14ac:dyDescent="0.25">
      <c r="A980">
        <v>12</v>
      </c>
      <c r="B980" t="str">
        <f>VLOOKUP(Table197101112131415171819[[#This Row],[CG]],CGTable,2,FALSE)</f>
        <v>Modtager af uddannelseshjælp</v>
      </c>
      <c r="C980">
        <v>6</v>
      </c>
      <c r="D980" t="str">
        <f>VLOOKUP(Table197101112131415171819[[#This Row],[PC]],PCTable,2,FALSE)</f>
        <v>Åbenlyst uddannelsesparat</v>
      </c>
      <c r="E980">
        <v>8</v>
      </c>
      <c r="F980" t="str">
        <f>VLOOKUP(Table197101112131415171819[[#This Row],[CC]],CCTable,2,FALSE)</f>
        <v>Uddannelseshjælpsansøger</v>
      </c>
      <c r="G980">
        <v>78</v>
      </c>
      <c r="H980" t="str">
        <f>VLOOKUP(Table197101112131415171819[[#This Row],[Abs]],AbsenceTable,2,FALSE)</f>
        <v>Arbejdsfordeling - ny midlertidig ordning. COVID-19</v>
      </c>
      <c r="I980" t="s">
        <v>2</v>
      </c>
    </row>
    <row r="981" spans="1:9" x14ac:dyDescent="0.25">
      <c r="A981">
        <v>12</v>
      </c>
      <c r="B981" t="str">
        <f>VLOOKUP(Table197101112131415171819[[#This Row],[CG]],CGTable,2,FALSE)</f>
        <v>Modtager af uddannelseshjælp</v>
      </c>
      <c r="C981">
        <v>6</v>
      </c>
      <c r="D981" t="str">
        <f>VLOOKUP(Table197101112131415171819[[#This Row],[PC]],PCTable,2,FALSE)</f>
        <v>Åbenlyst uddannelsesparat</v>
      </c>
      <c r="E981">
        <v>8</v>
      </c>
      <c r="F981" t="str">
        <f>VLOOKUP(Table197101112131415171819[[#This Row],[CC]],CCTable,2,FALSE)</f>
        <v>Uddannelseshjælpsansøger</v>
      </c>
      <c r="G981">
        <v>78</v>
      </c>
      <c r="H981" t="str">
        <f>VLOOKUP(Table197101112131415171819[[#This Row],[Abs]],AbsenceTable,2,FALSE)</f>
        <v>Arbejdsfordeling - ny midlertidig ordning. COVID-19</v>
      </c>
      <c r="I981" t="s">
        <v>275</v>
      </c>
    </row>
    <row r="982" spans="1:9" x14ac:dyDescent="0.25">
      <c r="A982">
        <v>12</v>
      </c>
      <c r="B982" t="str">
        <f>VLOOKUP(Table197101112131415171819[[#This Row],[CG]],CGTable,2,FALSE)</f>
        <v>Modtager af uddannelseshjælp</v>
      </c>
      <c r="C982">
        <v>6</v>
      </c>
      <c r="D982" t="str">
        <f>VLOOKUP(Table197101112131415171819[[#This Row],[PC]],PCTable,2,FALSE)</f>
        <v>Åbenlyst uddannelsesparat</v>
      </c>
      <c r="E982">
        <v>8</v>
      </c>
      <c r="F982" t="str">
        <f>VLOOKUP(Table197101112131415171819[[#This Row],[CC]],CCTable,2,FALSE)</f>
        <v>Uddannelseshjælpsansøger</v>
      </c>
      <c r="G982">
        <v>79</v>
      </c>
      <c r="H982" t="str">
        <f>VLOOKUP(Table197101112131415171819[[#This Row],[Abs]],AbsenceTable,2,FALSE)</f>
        <v>Sorgorlov</v>
      </c>
      <c r="I982" t="s">
        <v>2</v>
      </c>
    </row>
    <row r="983" spans="1:9" x14ac:dyDescent="0.25">
      <c r="A983">
        <v>12</v>
      </c>
      <c r="B983" t="str">
        <f>VLOOKUP(Table197101112131415171819[[#This Row],[CG]],CGTable,2,FALSE)</f>
        <v>Modtager af uddannelseshjælp</v>
      </c>
      <c r="C983">
        <v>6</v>
      </c>
      <c r="D983" t="str">
        <f>VLOOKUP(Table197101112131415171819[[#This Row],[PC]],PCTable,2,FALSE)</f>
        <v>Åbenlyst uddannelsesparat</v>
      </c>
      <c r="E983">
        <v>8</v>
      </c>
      <c r="F983" t="str">
        <f>VLOOKUP(Table197101112131415171819[[#This Row],[CC]],CCTable,2,FALSE)</f>
        <v>Uddannelseshjælpsansøger</v>
      </c>
      <c r="G983">
        <v>79</v>
      </c>
      <c r="H983" t="str">
        <f>VLOOKUP(Table197101112131415171819[[#This Row],[Abs]],AbsenceTable,2,FALSE)</f>
        <v>Sorgorlov</v>
      </c>
      <c r="I983" t="s">
        <v>4</v>
      </c>
    </row>
    <row r="984" spans="1:9" x14ac:dyDescent="0.25">
      <c r="A984">
        <v>12</v>
      </c>
      <c r="B984" t="str">
        <f>VLOOKUP(Table197101112131415171819[[#This Row],[CG]],CGTable,2,FALSE)</f>
        <v>Modtager af uddannelseshjælp</v>
      </c>
      <c r="C984">
        <v>6</v>
      </c>
      <c r="D984" t="str">
        <f>VLOOKUP(Table197101112131415171819[[#This Row],[PC]],PCTable,2,FALSE)</f>
        <v>Åbenlyst uddannelsesparat</v>
      </c>
      <c r="E984">
        <v>8</v>
      </c>
      <c r="F984" t="str">
        <f>VLOOKUP(Table197101112131415171819[[#This Row],[CC]],CCTable,2,FALSE)</f>
        <v>Uddannelseshjælpsansøger</v>
      </c>
      <c r="G984">
        <v>79</v>
      </c>
      <c r="H984" t="str">
        <f>VLOOKUP(Table197101112131415171819[[#This Row],[Abs]],AbsenceTable,2,FALSE)</f>
        <v>Sorgorlov</v>
      </c>
      <c r="I984" t="s">
        <v>253</v>
      </c>
    </row>
    <row r="985" spans="1:9" x14ac:dyDescent="0.25">
      <c r="A985">
        <v>12</v>
      </c>
      <c r="B985" t="str">
        <f>VLOOKUP(Table197101112131415171819[[#This Row],[CG]],CGTable,2,FALSE)</f>
        <v>Modtager af uddannelseshjælp</v>
      </c>
      <c r="C985">
        <v>6</v>
      </c>
      <c r="D985" t="str">
        <f>VLOOKUP(Table197101112131415171819[[#This Row],[PC]],PCTable,2,FALSE)</f>
        <v>Åbenlyst uddannelsesparat</v>
      </c>
      <c r="E985">
        <v>8</v>
      </c>
      <c r="F985" t="str">
        <f>VLOOKUP(Table197101112131415171819[[#This Row],[CC]],CCTable,2,FALSE)</f>
        <v>Uddannelseshjælpsansøger</v>
      </c>
      <c r="G985">
        <v>80</v>
      </c>
      <c r="H985" t="str">
        <f>VLOOKUP(Table197101112131415171819[[#This Row],[Abs]],AbsenceTable,2,FALSE)</f>
        <v>Fritaget for rådighed under uddannelsestilbud - minkerhverv eller følgeerhverv</v>
      </c>
      <c r="I985" t="s">
        <v>2</v>
      </c>
    </row>
    <row r="986" spans="1:9" x14ac:dyDescent="0.25">
      <c r="A986">
        <v>12</v>
      </c>
      <c r="B986" t="str">
        <f>VLOOKUP(Table197101112131415171819[[#This Row],[CG]],CGTable,2,FALSE)</f>
        <v>Modtager af uddannelseshjælp</v>
      </c>
      <c r="C986">
        <v>6</v>
      </c>
      <c r="D986" t="str">
        <f>VLOOKUP(Table197101112131415171819[[#This Row],[PC]],PCTable,2,FALSE)</f>
        <v>Åbenlyst uddannelsesparat</v>
      </c>
      <c r="E986">
        <v>9</v>
      </c>
      <c r="F986" t="str">
        <f>VLOOKUP(Table197101112131415171819[[#This Row],[CC]],CCTable,2,FALSE)</f>
        <v>Uddannelseshjælpsmodtager</v>
      </c>
      <c r="G986" t="s">
        <v>1</v>
      </c>
      <c r="H986" t="e">
        <f>VLOOKUP(Table197101112131415171819[[#This Row],[Abs]],AbsenceTable,2,FALSE)</f>
        <v>#N/A</v>
      </c>
      <c r="I986" t="s">
        <v>3</v>
      </c>
    </row>
    <row r="987" spans="1:9" x14ac:dyDescent="0.25">
      <c r="A987">
        <v>12</v>
      </c>
      <c r="B987" t="str">
        <f>VLOOKUP(Table197101112131415171819[[#This Row],[CG]],CGTable,2,FALSE)</f>
        <v>Modtager af uddannelseshjælp</v>
      </c>
      <c r="C987">
        <v>6</v>
      </c>
      <c r="D987" t="str">
        <f>VLOOKUP(Table197101112131415171819[[#This Row],[PC]],PCTable,2,FALSE)</f>
        <v>Åbenlyst uddannelsesparat</v>
      </c>
      <c r="E987">
        <v>9</v>
      </c>
      <c r="F987" t="str">
        <f>VLOOKUP(Table197101112131415171819[[#This Row],[CC]],CCTable,2,FALSE)</f>
        <v>Uddannelseshjælpsmodtager</v>
      </c>
      <c r="G987">
        <v>2</v>
      </c>
      <c r="H987" t="str">
        <f>VLOOKUP(Table197101112131415171819[[#This Row],[Abs]],AbsenceTable,2,FALSE)</f>
        <v>Midlertidigt arbejde</v>
      </c>
      <c r="I987" t="s">
        <v>2</v>
      </c>
    </row>
    <row r="988" spans="1:9" x14ac:dyDescent="0.25">
      <c r="A988">
        <v>12</v>
      </c>
      <c r="B988" t="str">
        <f>VLOOKUP(Table197101112131415171819[[#This Row],[CG]],CGTable,2,FALSE)</f>
        <v>Modtager af uddannelseshjælp</v>
      </c>
      <c r="C988">
        <v>6</v>
      </c>
      <c r="D988" t="str">
        <f>VLOOKUP(Table197101112131415171819[[#This Row],[PC]],PCTable,2,FALSE)</f>
        <v>Åbenlyst uddannelsesparat</v>
      </c>
      <c r="E988">
        <v>9</v>
      </c>
      <c r="F988" t="str">
        <f>VLOOKUP(Table197101112131415171819[[#This Row],[CC]],CCTable,2,FALSE)</f>
        <v>Uddannelseshjælpsmodtager</v>
      </c>
      <c r="G988">
        <v>3</v>
      </c>
      <c r="H988" t="str">
        <f>VLOOKUP(Table197101112131415171819[[#This Row],[Abs]],AbsenceTable,2,FALSE)</f>
        <v>Borgerligt ombud</v>
      </c>
      <c r="I988" t="s">
        <v>2</v>
      </c>
    </row>
    <row r="989" spans="1:9" x14ac:dyDescent="0.25">
      <c r="A989">
        <v>12</v>
      </c>
      <c r="B989" t="str">
        <f>VLOOKUP(Table197101112131415171819[[#This Row],[CG]],CGTable,2,FALSE)</f>
        <v>Modtager af uddannelseshjælp</v>
      </c>
      <c r="C989">
        <v>6</v>
      </c>
      <c r="D989" t="str">
        <f>VLOOKUP(Table197101112131415171819[[#This Row],[PC]],PCTable,2,FALSE)</f>
        <v>Åbenlyst uddannelsesparat</v>
      </c>
      <c r="E989">
        <v>9</v>
      </c>
      <c r="F989" t="str">
        <f>VLOOKUP(Table197101112131415171819[[#This Row],[CC]],CCTable,2,FALSE)</f>
        <v>Uddannelseshjælpsmodtager</v>
      </c>
      <c r="G989">
        <v>4</v>
      </c>
      <c r="H989" t="str">
        <f>VLOOKUP(Table197101112131415171819[[#This Row],[Abs]],AbsenceTable,2,FALSE)</f>
        <v>Barsel (max 14 dage)</v>
      </c>
      <c r="I989" t="s">
        <v>2</v>
      </c>
    </row>
    <row r="990" spans="1:9" x14ac:dyDescent="0.25">
      <c r="A990">
        <v>12</v>
      </c>
      <c r="B990" t="str">
        <f>VLOOKUP(Table197101112131415171819[[#This Row],[CG]],CGTable,2,FALSE)</f>
        <v>Modtager af uddannelseshjælp</v>
      </c>
      <c r="C990">
        <v>6</v>
      </c>
      <c r="D990" t="str">
        <f>VLOOKUP(Table197101112131415171819[[#This Row],[PC]],PCTable,2,FALSE)</f>
        <v>Åbenlyst uddannelsesparat</v>
      </c>
      <c r="E990">
        <v>9</v>
      </c>
      <c r="F990" t="str">
        <f>VLOOKUP(Table197101112131415171819[[#This Row],[CC]],CCTable,2,FALSE)</f>
        <v>Uddannelseshjælpsmodtager</v>
      </c>
      <c r="G990">
        <v>6</v>
      </c>
      <c r="H990" t="str">
        <f>VLOOKUP(Table197101112131415171819[[#This Row],[Abs]],AbsenceTable,2,FALSE)</f>
        <v>Under 18 og uden forældre med forsørgelsespligt</v>
      </c>
      <c r="I990" t="s">
        <v>2</v>
      </c>
    </row>
    <row r="991" spans="1:9" x14ac:dyDescent="0.25">
      <c r="A991">
        <v>12</v>
      </c>
      <c r="B991" t="str">
        <f>VLOOKUP(Table197101112131415171819[[#This Row],[CG]],CGTable,2,FALSE)</f>
        <v>Modtager af uddannelseshjælp</v>
      </c>
      <c r="C991">
        <v>6</v>
      </c>
      <c r="D991" t="str">
        <f>VLOOKUP(Table197101112131415171819[[#This Row],[PC]],PCTable,2,FALSE)</f>
        <v>Åbenlyst uddannelsesparat</v>
      </c>
      <c r="E991">
        <v>9</v>
      </c>
      <c r="F991" t="str">
        <f>VLOOKUP(Table197101112131415171819[[#This Row],[CC]],CCTable,2,FALSE)</f>
        <v>Uddannelseshjælpsmodtager</v>
      </c>
      <c r="G991">
        <v>6</v>
      </c>
      <c r="H991" t="str">
        <f>VLOOKUP(Table197101112131415171819[[#This Row],[Abs]],AbsenceTable,2,FALSE)</f>
        <v>Under 18 og uden forældre med forsørgelsespligt</v>
      </c>
      <c r="I991" t="s">
        <v>4</v>
      </c>
    </row>
    <row r="992" spans="1:9" x14ac:dyDescent="0.25">
      <c r="A992">
        <v>12</v>
      </c>
      <c r="B992" t="str">
        <f>VLOOKUP(Table197101112131415171819[[#This Row],[CG]],CGTable,2,FALSE)</f>
        <v>Modtager af uddannelseshjælp</v>
      </c>
      <c r="C992">
        <v>6</v>
      </c>
      <c r="D992" t="str">
        <f>VLOOKUP(Table197101112131415171819[[#This Row],[PC]],PCTable,2,FALSE)</f>
        <v>Åbenlyst uddannelsesparat</v>
      </c>
      <c r="E992">
        <v>9</v>
      </c>
      <c r="F992" t="str">
        <f>VLOOKUP(Table197101112131415171819[[#This Row],[CC]],CCTable,2,FALSE)</f>
        <v>Uddannelseshjælpsmodtager</v>
      </c>
      <c r="G992">
        <v>6</v>
      </c>
      <c r="H992" t="str">
        <f>VLOOKUP(Table197101112131415171819[[#This Row],[Abs]],AbsenceTable,2,FALSE)</f>
        <v>Under 18 og uden forældre med forsørgelsespligt</v>
      </c>
      <c r="I992" t="s">
        <v>253</v>
      </c>
    </row>
    <row r="993" spans="1:9" x14ac:dyDescent="0.25">
      <c r="A993">
        <v>12</v>
      </c>
      <c r="B993" t="str">
        <f>VLOOKUP(Table197101112131415171819[[#This Row],[CG]],CGTable,2,FALSE)</f>
        <v>Modtager af uddannelseshjælp</v>
      </c>
      <c r="C993">
        <v>6</v>
      </c>
      <c r="D993" t="str">
        <f>VLOOKUP(Table197101112131415171819[[#This Row],[PC]],PCTable,2,FALSE)</f>
        <v>Åbenlyst uddannelsesparat</v>
      </c>
      <c r="E993">
        <v>9</v>
      </c>
      <c r="F993" t="str">
        <f>VLOOKUP(Table197101112131415171819[[#This Row],[CC]],CCTable,2,FALSE)</f>
        <v>Uddannelseshjælpsmodtager</v>
      </c>
      <c r="G993">
        <v>7</v>
      </c>
      <c r="H993" t="str">
        <f>VLOOKUP(Table197101112131415171819[[#This Row],[Abs]],AbsenceTable,2,FALSE)</f>
        <v>Kan ikke få førtidspension eller folkepension</v>
      </c>
      <c r="I993" t="s">
        <v>2</v>
      </c>
    </row>
    <row r="994" spans="1:9" x14ac:dyDescent="0.25">
      <c r="A994">
        <v>12</v>
      </c>
      <c r="B994" t="str">
        <f>VLOOKUP(Table197101112131415171819[[#This Row],[CG]],CGTable,2,FALSE)</f>
        <v>Modtager af uddannelseshjælp</v>
      </c>
      <c r="C994">
        <v>6</v>
      </c>
      <c r="D994" t="str">
        <f>VLOOKUP(Table197101112131415171819[[#This Row],[PC]],PCTable,2,FALSE)</f>
        <v>Åbenlyst uddannelsesparat</v>
      </c>
      <c r="E994">
        <v>9</v>
      </c>
      <c r="F994" t="str">
        <f>VLOOKUP(Table197101112131415171819[[#This Row],[CC]],CCTable,2,FALSE)</f>
        <v>Uddannelseshjælpsmodtager</v>
      </c>
      <c r="G994">
        <v>7</v>
      </c>
      <c r="H994" t="str">
        <f>VLOOKUP(Table197101112131415171819[[#This Row],[Abs]],AbsenceTable,2,FALSE)</f>
        <v>Kan ikke få førtidspension eller folkepension</v>
      </c>
      <c r="I994" t="s">
        <v>4</v>
      </c>
    </row>
    <row r="995" spans="1:9" x14ac:dyDescent="0.25">
      <c r="A995">
        <v>12</v>
      </c>
      <c r="B995" t="str">
        <f>VLOOKUP(Table197101112131415171819[[#This Row],[CG]],CGTable,2,FALSE)</f>
        <v>Modtager af uddannelseshjælp</v>
      </c>
      <c r="C995">
        <v>6</v>
      </c>
      <c r="D995" t="str">
        <f>VLOOKUP(Table197101112131415171819[[#This Row],[PC]],PCTable,2,FALSE)</f>
        <v>Åbenlyst uddannelsesparat</v>
      </c>
      <c r="E995">
        <v>9</v>
      </c>
      <c r="F995" t="str">
        <f>VLOOKUP(Table197101112131415171819[[#This Row],[CC]],CCTable,2,FALSE)</f>
        <v>Uddannelseshjælpsmodtager</v>
      </c>
      <c r="G995">
        <v>7</v>
      </c>
      <c r="H995" t="str">
        <f>VLOOKUP(Table197101112131415171819[[#This Row],[Abs]],AbsenceTable,2,FALSE)</f>
        <v>Kan ikke få førtidspension eller folkepension</v>
      </c>
      <c r="I995" t="s">
        <v>253</v>
      </c>
    </row>
    <row r="996" spans="1:9" x14ac:dyDescent="0.25">
      <c r="A996">
        <v>12</v>
      </c>
      <c r="B996" t="str">
        <f>VLOOKUP(Table197101112131415171819[[#This Row],[CG]],CGTable,2,FALSE)</f>
        <v>Modtager af uddannelseshjælp</v>
      </c>
      <c r="C996">
        <v>6</v>
      </c>
      <c r="D996" t="str">
        <f>VLOOKUP(Table197101112131415171819[[#This Row],[PC]],PCTable,2,FALSE)</f>
        <v>Åbenlyst uddannelsesparat</v>
      </c>
      <c r="E996">
        <v>9</v>
      </c>
      <c r="F996" t="str">
        <f>VLOOKUP(Table197101112131415171819[[#This Row],[CC]],CCTable,2,FALSE)</f>
        <v>Uddannelseshjælpsmodtager</v>
      </c>
      <c r="G996">
        <v>8</v>
      </c>
      <c r="H996" t="str">
        <f>VLOOKUP(Table197101112131415171819[[#This Row],[Abs]],AbsenceTable,2,FALSE)</f>
        <v>Barsel</v>
      </c>
      <c r="I996" t="s">
        <v>2</v>
      </c>
    </row>
    <row r="997" spans="1:9" x14ac:dyDescent="0.25">
      <c r="A997">
        <v>12</v>
      </c>
      <c r="B997" t="str">
        <f>VLOOKUP(Table197101112131415171819[[#This Row],[CG]],CGTable,2,FALSE)</f>
        <v>Modtager af uddannelseshjælp</v>
      </c>
      <c r="C997">
        <v>6</v>
      </c>
      <c r="D997" t="str">
        <f>VLOOKUP(Table197101112131415171819[[#This Row],[PC]],PCTable,2,FALSE)</f>
        <v>Åbenlyst uddannelsesparat</v>
      </c>
      <c r="E997">
        <v>9</v>
      </c>
      <c r="F997" t="str">
        <f>VLOOKUP(Table197101112131415171819[[#This Row],[CC]],CCTable,2,FALSE)</f>
        <v>Uddannelseshjælpsmodtager</v>
      </c>
      <c r="G997">
        <v>8</v>
      </c>
      <c r="H997" t="str">
        <f>VLOOKUP(Table197101112131415171819[[#This Row],[Abs]],AbsenceTable,2,FALSE)</f>
        <v>Barsel</v>
      </c>
      <c r="I997" t="s">
        <v>4</v>
      </c>
    </row>
    <row r="998" spans="1:9" x14ac:dyDescent="0.25">
      <c r="A998">
        <v>12</v>
      </c>
      <c r="B998" t="str">
        <f>VLOOKUP(Table197101112131415171819[[#This Row],[CG]],CGTable,2,FALSE)</f>
        <v>Modtager af uddannelseshjælp</v>
      </c>
      <c r="C998">
        <v>6</v>
      </c>
      <c r="D998" t="str">
        <f>VLOOKUP(Table197101112131415171819[[#This Row],[PC]],PCTable,2,FALSE)</f>
        <v>Åbenlyst uddannelsesparat</v>
      </c>
      <c r="E998">
        <v>9</v>
      </c>
      <c r="F998" t="str">
        <f>VLOOKUP(Table197101112131415171819[[#This Row],[CC]],CCTable,2,FALSE)</f>
        <v>Uddannelseshjælpsmodtager</v>
      </c>
      <c r="G998">
        <v>10</v>
      </c>
      <c r="H998" t="str">
        <f>VLOOKUP(Table197101112131415171819[[#This Row],[Abs]],AbsenceTable,2,FALSE)</f>
        <v>Ferie med feriepenge, feriedagpenge m.v.</v>
      </c>
      <c r="I998" t="s">
        <v>2</v>
      </c>
    </row>
    <row r="999" spans="1:9" x14ac:dyDescent="0.25">
      <c r="A999">
        <v>12</v>
      </c>
      <c r="B999" t="str">
        <f>VLOOKUP(Table197101112131415171819[[#This Row],[CG]],CGTable,2,FALSE)</f>
        <v>Modtager af uddannelseshjælp</v>
      </c>
      <c r="C999">
        <v>6</v>
      </c>
      <c r="D999" t="str">
        <f>VLOOKUP(Table197101112131415171819[[#This Row],[PC]],PCTable,2,FALSE)</f>
        <v>Åbenlyst uddannelsesparat</v>
      </c>
      <c r="E999">
        <v>9</v>
      </c>
      <c r="F999" t="str">
        <f>VLOOKUP(Table197101112131415171819[[#This Row],[CC]],CCTable,2,FALSE)</f>
        <v>Uddannelseshjælpsmodtager</v>
      </c>
      <c r="G999">
        <v>11</v>
      </c>
      <c r="H999" t="str">
        <f>VLOOKUP(Table197101112131415171819[[#This Row],[Abs]],AbsenceTable,2,FALSE)</f>
        <v>Sygdom - sygemelding</v>
      </c>
      <c r="I999" t="s">
        <v>2</v>
      </c>
    </row>
    <row r="1000" spans="1:9" x14ac:dyDescent="0.25">
      <c r="A1000">
        <v>12</v>
      </c>
      <c r="B1000" t="str">
        <f>VLOOKUP(Table197101112131415171819[[#This Row],[CG]],CGTable,2,FALSE)</f>
        <v>Modtager af uddannelseshjælp</v>
      </c>
      <c r="C1000">
        <v>6</v>
      </c>
      <c r="D1000" t="str">
        <f>VLOOKUP(Table197101112131415171819[[#This Row],[PC]],PCTable,2,FALSE)</f>
        <v>Åbenlyst uddannelsesparat</v>
      </c>
      <c r="E1000">
        <v>9</v>
      </c>
      <c r="F1000" t="str">
        <f>VLOOKUP(Table197101112131415171819[[#This Row],[CC]],CCTable,2,FALSE)</f>
        <v>Uddannelseshjælpsmodtager</v>
      </c>
      <c r="G1000">
        <v>11</v>
      </c>
      <c r="H1000" t="str">
        <f>VLOOKUP(Table197101112131415171819[[#This Row],[Abs]],AbsenceTable,2,FALSE)</f>
        <v>Sygdom - sygemelding</v>
      </c>
      <c r="I1000" t="s">
        <v>4</v>
      </c>
    </row>
    <row r="1001" spans="1:9" x14ac:dyDescent="0.25">
      <c r="A1001">
        <v>12</v>
      </c>
      <c r="B1001" t="str">
        <f>VLOOKUP(Table197101112131415171819[[#This Row],[CG]],CGTable,2,FALSE)</f>
        <v>Modtager af uddannelseshjælp</v>
      </c>
      <c r="C1001">
        <v>6</v>
      </c>
      <c r="D1001" t="str">
        <f>VLOOKUP(Table197101112131415171819[[#This Row],[PC]],PCTable,2,FALSE)</f>
        <v>Åbenlyst uddannelsesparat</v>
      </c>
      <c r="E1001">
        <v>9</v>
      </c>
      <c r="F1001" t="str">
        <f>VLOOKUP(Table197101112131415171819[[#This Row],[CC]],CCTable,2,FALSE)</f>
        <v>Uddannelseshjælpsmodtager</v>
      </c>
      <c r="G1001">
        <v>12</v>
      </c>
      <c r="H1001" t="str">
        <f>VLOOKUP(Table197101112131415171819[[#This Row],[Abs]],AbsenceTable,2,FALSE)</f>
        <v>Sygdom og/eller helbred forværres ved arbejde</v>
      </c>
      <c r="I1001" t="s">
        <v>2</v>
      </c>
    </row>
    <row r="1002" spans="1:9" x14ac:dyDescent="0.25">
      <c r="A1002">
        <v>12</v>
      </c>
      <c r="B1002" t="str">
        <f>VLOOKUP(Table197101112131415171819[[#This Row],[CG]],CGTable,2,FALSE)</f>
        <v>Modtager af uddannelseshjælp</v>
      </c>
      <c r="C1002">
        <v>6</v>
      </c>
      <c r="D1002" t="str">
        <f>VLOOKUP(Table197101112131415171819[[#This Row],[PC]],PCTable,2,FALSE)</f>
        <v>Åbenlyst uddannelsesparat</v>
      </c>
      <c r="E1002">
        <v>9</v>
      </c>
      <c r="F1002" t="str">
        <f>VLOOKUP(Table197101112131415171819[[#This Row],[CC]],CCTable,2,FALSE)</f>
        <v>Uddannelseshjælpsmodtager</v>
      </c>
      <c r="G1002">
        <v>12</v>
      </c>
      <c r="H1002" t="str">
        <f>VLOOKUP(Table197101112131415171819[[#This Row],[Abs]],AbsenceTable,2,FALSE)</f>
        <v>Sygdom og/eller helbred forværres ved arbejde</v>
      </c>
      <c r="I1002" t="s">
        <v>4</v>
      </c>
    </row>
    <row r="1003" spans="1:9" x14ac:dyDescent="0.25">
      <c r="A1003">
        <v>12</v>
      </c>
      <c r="B1003" t="str">
        <f>VLOOKUP(Table197101112131415171819[[#This Row],[CG]],CGTable,2,FALSE)</f>
        <v>Modtager af uddannelseshjælp</v>
      </c>
      <c r="C1003">
        <v>6</v>
      </c>
      <c r="D1003" t="str">
        <f>VLOOKUP(Table197101112131415171819[[#This Row],[PC]],PCTable,2,FALSE)</f>
        <v>Åbenlyst uddannelsesparat</v>
      </c>
      <c r="E1003">
        <v>9</v>
      </c>
      <c r="F1003" t="str">
        <f>VLOOKUP(Table197101112131415171819[[#This Row],[CC]],CCTable,2,FALSE)</f>
        <v>Uddannelseshjælpsmodtager</v>
      </c>
      <c r="G1003">
        <v>13</v>
      </c>
      <c r="H1003" t="str">
        <f>VLOOKUP(Table197101112131415171819[[#This Row],[Abs]],AbsenceTable,2,FALSE)</f>
        <v>Sygdom og/eller helbred forværres ved aktivering</v>
      </c>
      <c r="I1003" t="s">
        <v>2</v>
      </c>
    </row>
    <row r="1004" spans="1:9" x14ac:dyDescent="0.25">
      <c r="A1004">
        <v>12</v>
      </c>
      <c r="B1004" t="str">
        <f>VLOOKUP(Table197101112131415171819[[#This Row],[CG]],CGTable,2,FALSE)</f>
        <v>Modtager af uddannelseshjælp</v>
      </c>
      <c r="C1004">
        <v>6</v>
      </c>
      <c r="D1004" t="str">
        <f>VLOOKUP(Table197101112131415171819[[#This Row],[PC]],PCTable,2,FALSE)</f>
        <v>Åbenlyst uddannelsesparat</v>
      </c>
      <c r="E1004">
        <v>9</v>
      </c>
      <c r="F1004" t="str">
        <f>VLOOKUP(Table197101112131415171819[[#This Row],[CC]],CCTable,2,FALSE)</f>
        <v>Uddannelseshjælpsmodtager</v>
      </c>
      <c r="G1004">
        <v>13</v>
      </c>
      <c r="H1004" t="str">
        <f>VLOOKUP(Table197101112131415171819[[#This Row],[Abs]],AbsenceTable,2,FALSE)</f>
        <v>Sygdom og/eller helbred forværres ved aktivering</v>
      </c>
      <c r="I1004" t="s">
        <v>4</v>
      </c>
    </row>
    <row r="1005" spans="1:9" x14ac:dyDescent="0.25">
      <c r="A1005">
        <v>12</v>
      </c>
      <c r="B1005" t="str">
        <f>VLOOKUP(Table197101112131415171819[[#This Row],[CG]],CGTable,2,FALSE)</f>
        <v>Modtager af uddannelseshjælp</v>
      </c>
      <c r="C1005">
        <v>6</v>
      </c>
      <c r="D1005" t="str">
        <f>VLOOKUP(Table197101112131415171819[[#This Row],[PC]],PCTable,2,FALSE)</f>
        <v>Åbenlyst uddannelsesparat</v>
      </c>
      <c r="E1005">
        <v>9</v>
      </c>
      <c r="F1005" t="str">
        <f>VLOOKUP(Table197101112131415171819[[#This Row],[CC]],CCTable,2,FALSE)</f>
        <v>Uddannelseshjælpsmodtager</v>
      </c>
      <c r="G1005">
        <v>18</v>
      </c>
      <c r="H1005" t="str">
        <f>VLOOKUP(Table197101112131415171819[[#This Row],[Abs]],AbsenceTable,2,FALSE)</f>
        <v>Fritagelse for rådighed under deltagelse i tilbud</v>
      </c>
      <c r="I1005" t="s">
        <v>2</v>
      </c>
    </row>
    <row r="1006" spans="1:9" x14ac:dyDescent="0.25">
      <c r="A1006">
        <v>12</v>
      </c>
      <c r="B1006" t="str">
        <f>VLOOKUP(Table197101112131415171819[[#This Row],[CG]],CGTable,2,FALSE)</f>
        <v>Modtager af uddannelseshjælp</v>
      </c>
      <c r="C1006">
        <v>6</v>
      </c>
      <c r="D1006" t="str">
        <f>VLOOKUP(Table197101112131415171819[[#This Row],[PC]],PCTable,2,FALSE)</f>
        <v>Åbenlyst uddannelsesparat</v>
      </c>
      <c r="E1006">
        <v>9</v>
      </c>
      <c r="F1006" t="str">
        <f>VLOOKUP(Table197101112131415171819[[#This Row],[CC]],CCTable,2,FALSE)</f>
        <v>Uddannelseshjælpsmodtager</v>
      </c>
      <c r="G1006">
        <v>19</v>
      </c>
      <c r="H1006" t="str">
        <f>VLOOKUP(Table197101112131415171819[[#This Row],[Abs]],AbsenceTable,2,FALSE)</f>
        <v>Pasning af egne børn</v>
      </c>
      <c r="I1006" t="s">
        <v>2</v>
      </c>
    </row>
    <row r="1007" spans="1:9" x14ac:dyDescent="0.25">
      <c r="A1007">
        <v>12</v>
      </c>
      <c r="B1007" t="str">
        <f>VLOOKUP(Table197101112131415171819[[#This Row],[CG]],CGTable,2,FALSE)</f>
        <v>Modtager af uddannelseshjælp</v>
      </c>
      <c r="C1007">
        <v>6</v>
      </c>
      <c r="D1007" t="str">
        <f>VLOOKUP(Table197101112131415171819[[#This Row],[PC]],PCTable,2,FALSE)</f>
        <v>Åbenlyst uddannelsesparat</v>
      </c>
      <c r="E1007">
        <v>9</v>
      </c>
      <c r="F1007" t="str">
        <f>VLOOKUP(Table197101112131415171819[[#This Row],[CC]],CCTable,2,FALSE)</f>
        <v>Uddannelseshjælpsmodtager</v>
      </c>
      <c r="G1007">
        <v>19</v>
      </c>
      <c r="H1007" t="str">
        <f>VLOOKUP(Table197101112131415171819[[#This Row],[Abs]],AbsenceTable,2,FALSE)</f>
        <v>Pasning af egne børn</v>
      </c>
      <c r="I1007" t="s">
        <v>4</v>
      </c>
    </row>
    <row r="1008" spans="1:9" x14ac:dyDescent="0.25">
      <c r="A1008">
        <v>12</v>
      </c>
      <c r="B1008" t="str">
        <f>VLOOKUP(Table197101112131415171819[[#This Row],[CG]],CGTable,2,FALSE)</f>
        <v>Modtager af uddannelseshjælp</v>
      </c>
      <c r="C1008">
        <v>6</v>
      </c>
      <c r="D1008" t="str">
        <f>VLOOKUP(Table197101112131415171819[[#This Row],[PC]],PCTable,2,FALSE)</f>
        <v>Åbenlyst uddannelsesparat</v>
      </c>
      <c r="E1008">
        <v>9</v>
      </c>
      <c r="F1008" t="str">
        <f>VLOOKUP(Table197101112131415171819[[#This Row],[CC]],CCTable,2,FALSE)</f>
        <v>Uddannelseshjælpsmodtager</v>
      </c>
      <c r="G1008">
        <v>20</v>
      </c>
      <c r="H1008" t="str">
        <f>VLOOKUP(Table197101112131415171819[[#This Row],[Abs]],AbsenceTable,2,FALSE)</f>
        <v>Pasning af syge m.v</v>
      </c>
      <c r="I1008" t="s">
        <v>2</v>
      </c>
    </row>
    <row r="1009" spans="1:9" x14ac:dyDescent="0.25">
      <c r="A1009">
        <v>12</v>
      </c>
      <c r="B1009" t="str">
        <f>VLOOKUP(Table197101112131415171819[[#This Row],[CG]],CGTable,2,FALSE)</f>
        <v>Modtager af uddannelseshjælp</v>
      </c>
      <c r="C1009">
        <v>6</v>
      </c>
      <c r="D1009" t="str">
        <f>VLOOKUP(Table197101112131415171819[[#This Row],[PC]],PCTable,2,FALSE)</f>
        <v>Åbenlyst uddannelsesparat</v>
      </c>
      <c r="E1009">
        <v>9</v>
      </c>
      <c r="F1009" t="str">
        <f>VLOOKUP(Table197101112131415171819[[#This Row],[CC]],CCTable,2,FALSE)</f>
        <v>Uddannelseshjælpsmodtager</v>
      </c>
      <c r="G1009">
        <v>20</v>
      </c>
      <c r="H1009" t="str">
        <f>VLOOKUP(Table197101112131415171819[[#This Row],[Abs]],AbsenceTable,2,FALSE)</f>
        <v>Pasning af syge m.v</v>
      </c>
      <c r="I1009" t="s">
        <v>4</v>
      </c>
    </row>
    <row r="1010" spans="1:9" x14ac:dyDescent="0.25">
      <c r="A1010">
        <v>12</v>
      </c>
      <c r="B1010" t="str">
        <f>VLOOKUP(Table197101112131415171819[[#This Row],[CG]],CGTable,2,FALSE)</f>
        <v>Modtager af uddannelseshjælp</v>
      </c>
      <c r="C1010">
        <v>6</v>
      </c>
      <c r="D1010" t="str">
        <f>VLOOKUP(Table197101112131415171819[[#This Row],[PC]],PCTable,2,FALSE)</f>
        <v>Åbenlyst uddannelsesparat</v>
      </c>
      <c r="E1010">
        <v>9</v>
      </c>
      <c r="F1010" t="str">
        <f>VLOOKUP(Table197101112131415171819[[#This Row],[CC]],CCTable,2,FALSE)</f>
        <v>Uddannelseshjælpsmodtager</v>
      </c>
      <c r="G1010">
        <v>21</v>
      </c>
      <c r="H1010" t="str">
        <f>VLOOKUP(Table197101112131415171819[[#This Row],[Abs]],AbsenceTable,2,FALSE)</f>
        <v>Værnepligt</v>
      </c>
      <c r="I1010" t="s">
        <v>2</v>
      </c>
    </row>
    <row r="1011" spans="1:9" x14ac:dyDescent="0.25">
      <c r="A1011">
        <v>12</v>
      </c>
      <c r="B1011" t="str">
        <f>VLOOKUP(Table197101112131415171819[[#This Row],[CG]],CGTable,2,FALSE)</f>
        <v>Modtager af uddannelseshjælp</v>
      </c>
      <c r="C1011">
        <v>6</v>
      </c>
      <c r="D1011" t="str">
        <f>VLOOKUP(Table197101112131415171819[[#This Row],[PC]],PCTable,2,FALSE)</f>
        <v>Åbenlyst uddannelsesparat</v>
      </c>
      <c r="E1011">
        <v>9</v>
      </c>
      <c r="F1011" t="str">
        <f>VLOOKUP(Table197101112131415171819[[#This Row],[CC]],CCTable,2,FALSE)</f>
        <v>Uddannelseshjælpsmodtager</v>
      </c>
      <c r="G1011">
        <v>21</v>
      </c>
      <c r="H1011" t="str">
        <f>VLOOKUP(Table197101112131415171819[[#This Row],[Abs]],AbsenceTable,2,FALSE)</f>
        <v>Værnepligt</v>
      </c>
      <c r="I1011" t="s">
        <v>4</v>
      </c>
    </row>
    <row r="1012" spans="1:9" x14ac:dyDescent="0.25">
      <c r="A1012">
        <v>12</v>
      </c>
      <c r="B1012" t="str">
        <f>VLOOKUP(Table197101112131415171819[[#This Row],[CG]],CGTable,2,FALSE)</f>
        <v>Modtager af uddannelseshjælp</v>
      </c>
      <c r="C1012">
        <v>6</v>
      </c>
      <c r="D1012" t="str">
        <f>VLOOKUP(Table197101112131415171819[[#This Row],[PC]],PCTable,2,FALSE)</f>
        <v>Åbenlyst uddannelsesparat</v>
      </c>
      <c r="E1012">
        <v>9</v>
      </c>
      <c r="F1012" t="str">
        <f>VLOOKUP(Table197101112131415171819[[#This Row],[CC]],CCTable,2,FALSE)</f>
        <v>Uddannelseshjælpsmodtager</v>
      </c>
      <c r="G1012">
        <v>45</v>
      </c>
      <c r="H1012" t="str">
        <f>VLOOKUP(Table197101112131415171819[[#This Row],[Abs]],AbsenceTable,2,FALSE)</f>
        <v>På vej i job (inden for 6 uger)</v>
      </c>
      <c r="I1012" t="s">
        <v>2</v>
      </c>
    </row>
    <row r="1013" spans="1:9" x14ac:dyDescent="0.25">
      <c r="A1013">
        <v>12</v>
      </c>
      <c r="B1013" t="str">
        <f>VLOOKUP(Table197101112131415171819[[#This Row],[CG]],CGTable,2,FALSE)</f>
        <v>Modtager af uddannelseshjælp</v>
      </c>
      <c r="C1013">
        <v>6</v>
      </c>
      <c r="D1013" t="str">
        <f>VLOOKUP(Table197101112131415171819[[#This Row],[PC]],PCTable,2,FALSE)</f>
        <v>Åbenlyst uddannelsesparat</v>
      </c>
      <c r="E1013">
        <v>9</v>
      </c>
      <c r="F1013" t="str">
        <f>VLOOKUP(Table197101112131415171819[[#This Row],[CC]],CCTable,2,FALSE)</f>
        <v>Uddannelseshjælpsmodtager</v>
      </c>
      <c r="G1013">
        <v>45</v>
      </c>
      <c r="H1013" t="str">
        <f>VLOOKUP(Table197101112131415171819[[#This Row],[Abs]],AbsenceTable,2,FALSE)</f>
        <v>På vej i job (inden for 6 uger)</v>
      </c>
      <c r="I1013" t="s">
        <v>275</v>
      </c>
    </row>
    <row r="1014" spans="1:9" x14ac:dyDescent="0.25">
      <c r="A1014">
        <v>12</v>
      </c>
      <c r="B1014" t="str">
        <f>VLOOKUP(Table197101112131415171819[[#This Row],[CG]],CGTable,2,FALSE)</f>
        <v>Modtager af uddannelseshjælp</v>
      </c>
      <c r="C1014">
        <v>6</v>
      </c>
      <c r="D1014" t="str">
        <f>VLOOKUP(Table197101112131415171819[[#This Row],[PC]],PCTable,2,FALSE)</f>
        <v>Åbenlyst uddannelsesparat</v>
      </c>
      <c r="E1014">
        <v>9</v>
      </c>
      <c r="F1014" t="str">
        <f>VLOOKUP(Table197101112131415171819[[#This Row],[CC]],CCTable,2,FALSE)</f>
        <v>Uddannelseshjælpsmodtager</v>
      </c>
      <c r="G1014">
        <v>46</v>
      </c>
      <c r="H1014" t="str">
        <f>VLOOKUP(Table197101112131415171819[[#This Row],[Abs]],AbsenceTable,2,FALSE)</f>
        <v>Barsel inden for 6 uger</v>
      </c>
      <c r="I1014" t="s">
        <v>2</v>
      </c>
    </row>
    <row r="1015" spans="1:9" x14ac:dyDescent="0.25">
      <c r="A1015">
        <v>12</v>
      </c>
      <c r="B1015" t="str">
        <f>VLOOKUP(Table197101112131415171819[[#This Row],[CG]],CGTable,2,FALSE)</f>
        <v>Modtager af uddannelseshjælp</v>
      </c>
      <c r="C1015">
        <v>6</v>
      </c>
      <c r="D1015" t="str">
        <f>VLOOKUP(Table197101112131415171819[[#This Row],[PC]],PCTable,2,FALSE)</f>
        <v>Åbenlyst uddannelsesparat</v>
      </c>
      <c r="E1015">
        <v>9</v>
      </c>
      <c r="F1015" t="str">
        <f>VLOOKUP(Table197101112131415171819[[#This Row],[CC]],CCTable,2,FALSE)</f>
        <v>Uddannelseshjælpsmodtager</v>
      </c>
      <c r="G1015">
        <v>46</v>
      </c>
      <c r="H1015" t="str">
        <f>VLOOKUP(Table197101112131415171819[[#This Row],[Abs]],AbsenceTable,2,FALSE)</f>
        <v>Barsel inden for 6 uger</v>
      </c>
      <c r="I1015" t="s">
        <v>275</v>
      </c>
    </row>
    <row r="1016" spans="1:9" x14ac:dyDescent="0.25">
      <c r="A1016">
        <v>12</v>
      </c>
      <c r="B1016" t="str">
        <f>VLOOKUP(Table197101112131415171819[[#This Row],[CG]],CGTable,2,FALSE)</f>
        <v>Modtager af uddannelseshjælp</v>
      </c>
      <c r="C1016">
        <v>6</v>
      </c>
      <c r="D1016" t="str">
        <f>VLOOKUP(Table197101112131415171819[[#This Row],[PC]],PCTable,2,FALSE)</f>
        <v>Åbenlyst uddannelsesparat</v>
      </c>
      <c r="E1016">
        <v>9</v>
      </c>
      <c r="F1016" t="str">
        <f>VLOOKUP(Table197101112131415171819[[#This Row],[CC]],CCTable,2,FALSE)</f>
        <v>Uddannelseshjælpsmodtager</v>
      </c>
      <c r="G1016">
        <v>47</v>
      </c>
      <c r="H1016" t="str">
        <f>VLOOKUP(Table197101112131415171819[[#This Row],[Abs]],AbsenceTable,2,FALSE)</f>
        <v>Ferie med ydelse</v>
      </c>
      <c r="I1016" t="s">
        <v>2</v>
      </c>
    </row>
    <row r="1017" spans="1:9" x14ac:dyDescent="0.25">
      <c r="A1017">
        <v>12</v>
      </c>
      <c r="B1017" t="str">
        <f>VLOOKUP(Table197101112131415171819[[#This Row],[CG]],CGTable,2,FALSE)</f>
        <v>Modtager af uddannelseshjælp</v>
      </c>
      <c r="C1017">
        <v>6</v>
      </c>
      <c r="D1017" t="str">
        <f>VLOOKUP(Table197101112131415171819[[#This Row],[PC]],PCTable,2,FALSE)</f>
        <v>Åbenlyst uddannelsesparat</v>
      </c>
      <c r="E1017">
        <v>9</v>
      </c>
      <c r="F1017" t="str">
        <f>VLOOKUP(Table197101112131415171819[[#This Row],[CC]],CCTable,2,FALSE)</f>
        <v>Uddannelseshjælpsmodtager</v>
      </c>
      <c r="G1017">
        <v>50</v>
      </c>
      <c r="H1017" t="str">
        <f>VLOOKUP(Table197101112131415171819[[#This Row],[Abs]],AbsenceTable,2,FALSE)</f>
        <v>Deltager i Særlig Tilrettelagt Ungdomsuddannelse (STU)</v>
      </c>
      <c r="I1017" t="s">
        <v>4</v>
      </c>
    </row>
    <row r="1018" spans="1:9" x14ac:dyDescent="0.25">
      <c r="A1018">
        <v>12</v>
      </c>
      <c r="B1018" t="str">
        <f>VLOOKUP(Table197101112131415171819[[#This Row],[CG]],CGTable,2,FALSE)</f>
        <v>Modtager af uddannelseshjælp</v>
      </c>
      <c r="C1018">
        <v>6</v>
      </c>
      <c r="D1018" t="str">
        <f>VLOOKUP(Table197101112131415171819[[#This Row],[PC]],PCTable,2,FALSE)</f>
        <v>Åbenlyst uddannelsesparat</v>
      </c>
      <c r="E1018">
        <v>9</v>
      </c>
      <c r="F1018" t="str">
        <f>VLOOKUP(Table197101112131415171819[[#This Row],[CC]],CCTable,2,FALSE)</f>
        <v>Uddannelseshjælpsmodtager</v>
      </c>
      <c r="G1018">
        <v>50</v>
      </c>
      <c r="H1018" t="str">
        <f>VLOOKUP(Table197101112131415171819[[#This Row],[Abs]],AbsenceTable,2,FALSE)</f>
        <v>Deltager i Særlig Tilrettelagt Ungdomsuddannelse (STU)</v>
      </c>
      <c r="I1018" t="s">
        <v>253</v>
      </c>
    </row>
    <row r="1019" spans="1:9" x14ac:dyDescent="0.25">
      <c r="A1019">
        <v>12</v>
      </c>
      <c r="B1019" t="str">
        <f>VLOOKUP(Table197101112131415171819[[#This Row],[CG]],CGTable,2,FALSE)</f>
        <v>Modtager af uddannelseshjælp</v>
      </c>
      <c r="C1019">
        <v>6</v>
      </c>
      <c r="D1019" t="str">
        <f>VLOOKUP(Table197101112131415171819[[#This Row],[PC]],PCTable,2,FALSE)</f>
        <v>Åbenlyst uddannelsesparat</v>
      </c>
      <c r="E1019">
        <v>9</v>
      </c>
      <c r="F1019" t="str">
        <f>VLOOKUP(Table197101112131415171819[[#This Row],[CC]],CCTable,2,FALSE)</f>
        <v>Uddannelseshjælpsmodtager</v>
      </c>
      <c r="G1019">
        <v>52</v>
      </c>
      <c r="H1019" t="str">
        <f>VLOOKUP(Table197101112131415171819[[#This Row],[Abs]],AbsenceTable,2,FALSE)</f>
        <v>Sygdom og/eller helbred forværres ved aktivering. Omfatter ikke mentor</v>
      </c>
      <c r="I1019" t="s">
        <v>2</v>
      </c>
    </row>
    <row r="1020" spans="1:9" x14ac:dyDescent="0.25">
      <c r="A1020">
        <v>12</v>
      </c>
      <c r="B1020" t="str">
        <f>VLOOKUP(Table197101112131415171819[[#This Row],[CG]],CGTable,2,FALSE)</f>
        <v>Modtager af uddannelseshjælp</v>
      </c>
      <c r="C1020">
        <v>6</v>
      </c>
      <c r="D1020" t="str">
        <f>VLOOKUP(Table197101112131415171819[[#This Row],[PC]],PCTable,2,FALSE)</f>
        <v>Åbenlyst uddannelsesparat</v>
      </c>
      <c r="E1020">
        <v>9</v>
      </c>
      <c r="F1020" t="str">
        <f>VLOOKUP(Table197101112131415171819[[#This Row],[CC]],CCTable,2,FALSE)</f>
        <v>Uddannelseshjælpsmodtager</v>
      </c>
      <c r="G1020">
        <v>61</v>
      </c>
      <c r="H1020" t="str">
        <f>VLOOKUP(Table197101112131415171819[[#This Row],[Abs]],AbsenceTable,2,FALSE)</f>
        <v>Sygdom og/eller helbred forværres ved aktivering. Omfatter også mentor</v>
      </c>
      <c r="I1020" t="s">
        <v>2</v>
      </c>
    </row>
    <row r="1021" spans="1:9" x14ac:dyDescent="0.25">
      <c r="A1021">
        <v>12</v>
      </c>
      <c r="B1021" t="str">
        <f>VLOOKUP(Table197101112131415171819[[#This Row],[CG]],CGTable,2,FALSE)</f>
        <v>Modtager af uddannelseshjælp</v>
      </c>
      <c r="C1021">
        <v>6</v>
      </c>
      <c r="D1021" t="str">
        <f>VLOOKUP(Table197101112131415171819[[#This Row],[PC]],PCTable,2,FALSE)</f>
        <v>Åbenlyst uddannelsesparat</v>
      </c>
      <c r="E1021">
        <v>9</v>
      </c>
      <c r="F1021" t="str">
        <f>VLOOKUP(Table197101112131415171819[[#This Row],[CC]],CCTable,2,FALSE)</f>
        <v>Uddannelseshjælpsmodtager</v>
      </c>
      <c r="G1021">
        <v>70</v>
      </c>
      <c r="H1021" t="str">
        <f>VLOOKUP(Table197101112131415171819[[#This Row],[Abs]],AbsenceTable,2,FALSE)</f>
        <v>Tilladelse efter repatrieringslovens § 6</v>
      </c>
      <c r="I1021" t="s">
        <v>2</v>
      </c>
    </row>
    <row r="1022" spans="1:9" x14ac:dyDescent="0.25">
      <c r="A1022">
        <v>12</v>
      </c>
      <c r="B1022" t="str">
        <f>VLOOKUP(Table197101112131415171819[[#This Row],[CG]],CGTable,2,FALSE)</f>
        <v>Modtager af uddannelseshjælp</v>
      </c>
      <c r="C1022">
        <v>6</v>
      </c>
      <c r="D1022" t="str">
        <f>VLOOKUP(Table197101112131415171819[[#This Row],[PC]],PCTable,2,FALSE)</f>
        <v>Åbenlyst uddannelsesparat</v>
      </c>
      <c r="E1022">
        <v>9</v>
      </c>
      <c r="F1022" t="str">
        <f>VLOOKUP(Table197101112131415171819[[#This Row],[CC]],CCTable,2,FALSE)</f>
        <v>Uddannelseshjælpsmodtager</v>
      </c>
      <c r="G1022">
        <v>70</v>
      </c>
      <c r="H1022" t="str">
        <f>VLOOKUP(Table197101112131415171819[[#This Row],[Abs]],AbsenceTable,2,FALSE)</f>
        <v>Tilladelse efter repatrieringslovens § 6</v>
      </c>
      <c r="I1022" t="s">
        <v>4</v>
      </c>
    </row>
    <row r="1023" spans="1:9" x14ac:dyDescent="0.25">
      <c r="A1023">
        <v>12</v>
      </c>
      <c r="B1023" t="str">
        <f>VLOOKUP(Table197101112131415171819[[#This Row],[CG]],CGTable,2,FALSE)</f>
        <v>Modtager af uddannelseshjælp</v>
      </c>
      <c r="C1023">
        <v>6</v>
      </c>
      <c r="D1023" t="str">
        <f>VLOOKUP(Table197101112131415171819[[#This Row],[PC]],PCTable,2,FALSE)</f>
        <v>Åbenlyst uddannelsesparat</v>
      </c>
      <c r="E1023">
        <v>9</v>
      </c>
      <c r="F1023" t="str">
        <f>VLOOKUP(Table197101112131415171819[[#This Row],[CC]],CCTable,2,FALSE)</f>
        <v>Uddannelseshjælpsmodtager</v>
      </c>
      <c r="G1023">
        <v>71</v>
      </c>
      <c r="H1023" t="str">
        <f>VLOOKUP(Table197101112131415171819[[#This Row],[Abs]],AbsenceTable,2,FALSE)</f>
        <v>Arbejdsfordeling op til 6 uger</v>
      </c>
      <c r="I1023" t="s">
        <v>2</v>
      </c>
    </row>
    <row r="1024" spans="1:9" x14ac:dyDescent="0.25">
      <c r="A1024">
        <v>12</v>
      </c>
      <c r="B1024" t="str">
        <f>VLOOKUP(Table197101112131415171819[[#This Row],[CG]],CGTable,2,FALSE)</f>
        <v>Modtager af uddannelseshjælp</v>
      </c>
      <c r="C1024">
        <v>6</v>
      </c>
      <c r="D1024" t="str">
        <f>VLOOKUP(Table197101112131415171819[[#This Row],[PC]],PCTable,2,FALSE)</f>
        <v>Åbenlyst uddannelsesparat</v>
      </c>
      <c r="E1024">
        <v>9</v>
      </c>
      <c r="F1024" t="str">
        <f>VLOOKUP(Table197101112131415171819[[#This Row],[CC]],CCTable,2,FALSE)</f>
        <v>Uddannelseshjælpsmodtager</v>
      </c>
      <c r="G1024">
        <v>71</v>
      </c>
      <c r="H1024" t="str">
        <f>VLOOKUP(Table197101112131415171819[[#This Row],[Abs]],AbsenceTable,2,FALSE)</f>
        <v>Arbejdsfordeling op til 6 uger</v>
      </c>
      <c r="I1024" t="s">
        <v>275</v>
      </c>
    </row>
    <row r="1025" spans="1:9" x14ac:dyDescent="0.25">
      <c r="A1025">
        <v>12</v>
      </c>
      <c r="B1025" t="str">
        <f>VLOOKUP(Table197101112131415171819[[#This Row],[CG]],CGTable,2,FALSE)</f>
        <v>Modtager af uddannelseshjælp</v>
      </c>
      <c r="C1025">
        <v>6</v>
      </c>
      <c r="D1025" t="str">
        <f>VLOOKUP(Table197101112131415171819[[#This Row],[PC]],PCTable,2,FALSE)</f>
        <v>Åbenlyst uddannelsesparat</v>
      </c>
      <c r="E1025">
        <v>9</v>
      </c>
      <c r="F1025" t="str">
        <f>VLOOKUP(Table197101112131415171819[[#This Row],[CC]],CCTable,2,FALSE)</f>
        <v>Uddannelseshjælpsmodtager</v>
      </c>
      <c r="G1025">
        <v>72</v>
      </c>
      <c r="H1025" t="str">
        <f>VLOOKUP(Table197101112131415171819[[#This Row],[Abs]],AbsenceTable,2,FALSE)</f>
        <v>Arbejdsfordeling over 6 uger</v>
      </c>
      <c r="I1025" t="s">
        <v>275</v>
      </c>
    </row>
    <row r="1026" spans="1:9" x14ac:dyDescent="0.25">
      <c r="A1026">
        <v>12</v>
      </c>
      <c r="B1026" t="str">
        <f>VLOOKUP(Table197101112131415171819[[#This Row],[CG]],CGTable,2,FALSE)</f>
        <v>Modtager af uddannelseshjælp</v>
      </c>
      <c r="C1026">
        <v>6</v>
      </c>
      <c r="D1026" t="str">
        <f>VLOOKUP(Table197101112131415171819[[#This Row],[PC]],PCTable,2,FALSE)</f>
        <v>Åbenlyst uddannelsesparat</v>
      </c>
      <c r="E1026">
        <v>9</v>
      </c>
      <c r="F1026" t="str">
        <f>VLOOKUP(Table197101112131415171819[[#This Row],[CC]],CCTable,2,FALSE)</f>
        <v>Uddannelseshjælpsmodtager</v>
      </c>
      <c r="G1026">
        <v>73</v>
      </c>
      <c r="H1026" t="str">
        <f>VLOOKUP(Table197101112131415171819[[#This Row],[Abs]],AbsenceTable,2,FALSE)</f>
        <v>Vejrlig eller materialemangel</v>
      </c>
      <c r="I1026" t="s">
        <v>2</v>
      </c>
    </row>
    <row r="1027" spans="1:9" x14ac:dyDescent="0.25">
      <c r="A1027">
        <v>12</v>
      </c>
      <c r="B1027" t="str">
        <f>VLOOKUP(Table197101112131415171819[[#This Row],[CG]],CGTable,2,FALSE)</f>
        <v>Modtager af uddannelseshjælp</v>
      </c>
      <c r="C1027">
        <v>6</v>
      </c>
      <c r="D1027" t="str">
        <f>VLOOKUP(Table197101112131415171819[[#This Row],[PC]],PCTable,2,FALSE)</f>
        <v>Åbenlyst uddannelsesparat</v>
      </c>
      <c r="E1027">
        <v>9</v>
      </c>
      <c r="F1027" t="str">
        <f>VLOOKUP(Table197101112131415171819[[#This Row],[CC]],CCTable,2,FALSE)</f>
        <v>Uddannelseshjælpsmodtager</v>
      </c>
      <c r="G1027">
        <v>73</v>
      </c>
      <c r="H1027" t="str">
        <f>VLOOKUP(Table197101112131415171819[[#This Row],[Abs]],AbsenceTable,2,FALSE)</f>
        <v>Vejrlig eller materialemangel</v>
      </c>
      <c r="I1027" t="s">
        <v>275</v>
      </c>
    </row>
    <row r="1028" spans="1:9" x14ac:dyDescent="0.25">
      <c r="A1028">
        <v>12</v>
      </c>
      <c r="B1028" t="str">
        <f>VLOOKUP(Table197101112131415171819[[#This Row],[CG]],CGTable,2,FALSE)</f>
        <v>Modtager af uddannelseshjælp</v>
      </c>
      <c r="C1028">
        <v>6</v>
      </c>
      <c r="D1028" t="str">
        <f>VLOOKUP(Table197101112131415171819[[#This Row],[PC]],PCTable,2,FALSE)</f>
        <v>Åbenlyst uddannelsesparat</v>
      </c>
      <c r="E1028">
        <v>9</v>
      </c>
      <c r="F1028" t="str">
        <f>VLOOKUP(Table197101112131415171819[[#This Row],[CC]],CCTable,2,FALSE)</f>
        <v>Uddannelseshjælpsmodtager</v>
      </c>
      <c r="G1028">
        <v>76</v>
      </c>
      <c r="H1028" t="str">
        <f>VLOOKUP(Table197101112131415171819[[#This Row],[Abs]],AbsenceTable,2,FALSE)</f>
        <v>Dom til anbringelse, forvaring eller behandling</v>
      </c>
      <c r="I1028" t="s">
        <v>2</v>
      </c>
    </row>
    <row r="1029" spans="1:9" x14ac:dyDescent="0.25">
      <c r="A1029">
        <v>12</v>
      </c>
      <c r="B1029" t="str">
        <f>VLOOKUP(Table197101112131415171819[[#This Row],[CG]],CGTable,2,FALSE)</f>
        <v>Modtager af uddannelseshjælp</v>
      </c>
      <c r="C1029">
        <v>6</v>
      </c>
      <c r="D1029" t="str">
        <f>VLOOKUP(Table197101112131415171819[[#This Row],[PC]],PCTable,2,FALSE)</f>
        <v>Åbenlyst uddannelsesparat</v>
      </c>
      <c r="E1029">
        <v>9</v>
      </c>
      <c r="F1029" t="str">
        <f>VLOOKUP(Table197101112131415171819[[#This Row],[CC]],CCTable,2,FALSE)</f>
        <v>Uddannelseshjælpsmodtager</v>
      </c>
      <c r="G1029">
        <v>76</v>
      </c>
      <c r="H1029" t="str">
        <f>VLOOKUP(Table197101112131415171819[[#This Row],[Abs]],AbsenceTable,2,FALSE)</f>
        <v>Dom til anbringelse, forvaring eller behandling</v>
      </c>
      <c r="I1029" t="s">
        <v>4</v>
      </c>
    </row>
    <row r="1030" spans="1:9" x14ac:dyDescent="0.25">
      <c r="A1030">
        <v>12</v>
      </c>
      <c r="B1030" t="str">
        <f>VLOOKUP(Table197101112131415171819[[#This Row],[CG]],CGTable,2,FALSE)</f>
        <v>Modtager af uddannelseshjælp</v>
      </c>
      <c r="C1030">
        <v>6</v>
      </c>
      <c r="D1030" t="str">
        <f>VLOOKUP(Table197101112131415171819[[#This Row],[PC]],PCTable,2,FALSE)</f>
        <v>Åbenlyst uddannelsesparat</v>
      </c>
      <c r="E1030">
        <v>9</v>
      </c>
      <c r="F1030" t="str">
        <f>VLOOKUP(Table197101112131415171819[[#This Row],[CC]],CCTable,2,FALSE)</f>
        <v>Uddannelseshjælpsmodtager</v>
      </c>
      <c r="G1030">
        <v>76</v>
      </c>
      <c r="H1030" t="str">
        <f>VLOOKUP(Table197101112131415171819[[#This Row],[Abs]],AbsenceTable,2,FALSE)</f>
        <v>Dom til anbringelse, forvaring eller behandling</v>
      </c>
      <c r="I1030" t="s">
        <v>253</v>
      </c>
    </row>
    <row r="1031" spans="1:9" x14ac:dyDescent="0.25">
      <c r="A1031">
        <v>12</v>
      </c>
      <c r="B1031" t="str">
        <f>VLOOKUP(Table197101112131415171819[[#This Row],[CG]],CGTable,2,FALSE)</f>
        <v>Modtager af uddannelseshjælp</v>
      </c>
      <c r="C1031">
        <v>6</v>
      </c>
      <c r="D1031" t="str">
        <f>VLOOKUP(Table197101112131415171819[[#This Row],[PC]],PCTable,2,FALSE)</f>
        <v>Åbenlyst uddannelsesparat</v>
      </c>
      <c r="E1031">
        <v>9</v>
      </c>
      <c r="F1031" t="str">
        <f>VLOOKUP(Table197101112131415171819[[#This Row],[CC]],CCTable,2,FALSE)</f>
        <v>Uddannelseshjælpsmodtager</v>
      </c>
      <c r="G1031">
        <v>78</v>
      </c>
      <c r="H1031" t="str">
        <f>VLOOKUP(Table197101112131415171819[[#This Row],[Abs]],AbsenceTable,2,FALSE)</f>
        <v>Arbejdsfordeling - ny midlertidig ordning. COVID-19</v>
      </c>
      <c r="I1031" t="s">
        <v>2</v>
      </c>
    </row>
    <row r="1032" spans="1:9" x14ac:dyDescent="0.25">
      <c r="A1032">
        <v>12</v>
      </c>
      <c r="B1032" t="str">
        <f>VLOOKUP(Table197101112131415171819[[#This Row],[CG]],CGTable,2,FALSE)</f>
        <v>Modtager af uddannelseshjælp</v>
      </c>
      <c r="C1032">
        <v>6</v>
      </c>
      <c r="D1032" t="str">
        <f>VLOOKUP(Table197101112131415171819[[#This Row],[PC]],PCTable,2,FALSE)</f>
        <v>Åbenlyst uddannelsesparat</v>
      </c>
      <c r="E1032">
        <v>9</v>
      </c>
      <c r="F1032" t="str">
        <f>VLOOKUP(Table197101112131415171819[[#This Row],[CC]],CCTable,2,FALSE)</f>
        <v>Uddannelseshjælpsmodtager</v>
      </c>
      <c r="G1032">
        <v>78</v>
      </c>
      <c r="H1032" t="str">
        <f>VLOOKUP(Table197101112131415171819[[#This Row],[Abs]],AbsenceTable,2,FALSE)</f>
        <v>Arbejdsfordeling - ny midlertidig ordning. COVID-19</v>
      </c>
      <c r="I1032" t="s">
        <v>275</v>
      </c>
    </row>
    <row r="1033" spans="1:9" x14ac:dyDescent="0.25">
      <c r="A1033">
        <v>12</v>
      </c>
      <c r="B1033" t="str">
        <f>VLOOKUP(Table197101112131415171819[[#This Row],[CG]],CGTable,2,FALSE)</f>
        <v>Modtager af uddannelseshjælp</v>
      </c>
      <c r="C1033">
        <v>6</v>
      </c>
      <c r="D1033" t="str">
        <f>VLOOKUP(Table197101112131415171819[[#This Row],[PC]],PCTable,2,FALSE)</f>
        <v>Åbenlyst uddannelsesparat</v>
      </c>
      <c r="E1033">
        <v>9</v>
      </c>
      <c r="F1033" t="str">
        <f>VLOOKUP(Table197101112131415171819[[#This Row],[CC]],CCTable,2,FALSE)</f>
        <v>Uddannelseshjælpsmodtager</v>
      </c>
      <c r="G1033">
        <v>79</v>
      </c>
      <c r="H1033" t="str">
        <f>VLOOKUP(Table197101112131415171819[[#This Row],[Abs]],AbsenceTable,2,FALSE)</f>
        <v>Sorgorlov</v>
      </c>
      <c r="I1033" t="s">
        <v>2</v>
      </c>
    </row>
    <row r="1034" spans="1:9" x14ac:dyDescent="0.25">
      <c r="A1034">
        <v>12</v>
      </c>
      <c r="B1034" t="str">
        <f>VLOOKUP(Table197101112131415171819[[#This Row],[CG]],CGTable,2,FALSE)</f>
        <v>Modtager af uddannelseshjælp</v>
      </c>
      <c r="C1034">
        <v>6</v>
      </c>
      <c r="D1034" t="str">
        <f>VLOOKUP(Table197101112131415171819[[#This Row],[PC]],PCTable,2,FALSE)</f>
        <v>Åbenlyst uddannelsesparat</v>
      </c>
      <c r="E1034">
        <v>9</v>
      </c>
      <c r="F1034" t="str">
        <f>VLOOKUP(Table197101112131415171819[[#This Row],[CC]],CCTable,2,FALSE)</f>
        <v>Uddannelseshjælpsmodtager</v>
      </c>
      <c r="G1034">
        <v>79</v>
      </c>
      <c r="H1034" t="str">
        <f>VLOOKUP(Table197101112131415171819[[#This Row],[Abs]],AbsenceTable,2,FALSE)</f>
        <v>Sorgorlov</v>
      </c>
      <c r="I1034" t="s">
        <v>4</v>
      </c>
    </row>
    <row r="1035" spans="1:9" x14ac:dyDescent="0.25">
      <c r="A1035">
        <v>12</v>
      </c>
      <c r="B1035" t="str">
        <f>VLOOKUP(Table197101112131415171819[[#This Row],[CG]],CGTable,2,FALSE)</f>
        <v>Modtager af uddannelseshjælp</v>
      </c>
      <c r="C1035">
        <v>6</v>
      </c>
      <c r="D1035" t="str">
        <f>VLOOKUP(Table197101112131415171819[[#This Row],[PC]],PCTable,2,FALSE)</f>
        <v>Åbenlyst uddannelsesparat</v>
      </c>
      <c r="E1035">
        <v>9</v>
      </c>
      <c r="F1035" t="str">
        <f>VLOOKUP(Table197101112131415171819[[#This Row],[CC]],CCTable,2,FALSE)</f>
        <v>Uddannelseshjælpsmodtager</v>
      </c>
      <c r="G1035">
        <v>79</v>
      </c>
      <c r="H1035" t="str">
        <f>VLOOKUP(Table197101112131415171819[[#This Row],[Abs]],AbsenceTable,2,FALSE)</f>
        <v>Sorgorlov</v>
      </c>
      <c r="I1035" t="s">
        <v>253</v>
      </c>
    </row>
    <row r="1036" spans="1:9" x14ac:dyDescent="0.25">
      <c r="A1036">
        <v>12</v>
      </c>
      <c r="B1036" t="str">
        <f>VLOOKUP(Table197101112131415171819[[#This Row],[CG]],CGTable,2,FALSE)</f>
        <v>Modtager af uddannelseshjælp</v>
      </c>
      <c r="C1036">
        <v>6</v>
      </c>
      <c r="D1036" t="str">
        <f>VLOOKUP(Table197101112131415171819[[#This Row],[PC]],PCTable,2,FALSE)</f>
        <v>Åbenlyst uddannelsesparat</v>
      </c>
      <c r="E1036">
        <v>9</v>
      </c>
      <c r="F1036" t="str">
        <f>VLOOKUP(Table197101112131415171819[[#This Row],[CC]],CCTable,2,FALSE)</f>
        <v>Uddannelseshjælpsmodtager</v>
      </c>
      <c r="G1036">
        <v>80</v>
      </c>
      <c r="H1036" t="str">
        <f>VLOOKUP(Table197101112131415171819[[#This Row],[Abs]],AbsenceTable,2,FALSE)</f>
        <v>Fritaget for rådighed under uddannelsestilbud - minkerhverv eller følgeerhverv</v>
      </c>
      <c r="I1036" t="s">
        <v>2</v>
      </c>
    </row>
    <row r="1037" spans="1:9" x14ac:dyDescent="0.25">
      <c r="A1037">
        <v>12</v>
      </c>
      <c r="B1037" t="str">
        <f>VLOOKUP(Table197101112131415171819[[#This Row],[CG]],CGTable,2,FALSE)</f>
        <v>Modtager af uddannelseshjælp</v>
      </c>
      <c r="C1037">
        <v>7</v>
      </c>
      <c r="D1037" t="str">
        <f>VLOOKUP(Table197101112131415171819[[#This Row],[PC]],PCTable,2,FALSE)</f>
        <v>Uddannelsesparat</v>
      </c>
      <c r="E1037">
        <v>8</v>
      </c>
      <c r="F1037" t="str">
        <f>VLOOKUP(Table197101112131415171819[[#This Row],[CC]],CCTable,2,FALSE)</f>
        <v>Uddannelseshjælpsansøger</v>
      </c>
      <c r="G1037" t="s">
        <v>1</v>
      </c>
      <c r="H1037" t="e">
        <f>VLOOKUP(Table197101112131415171819[[#This Row],[Abs]],AbsenceTable,2,FALSE)</f>
        <v>#N/A</v>
      </c>
      <c r="I1037" t="s">
        <v>2</v>
      </c>
    </row>
    <row r="1038" spans="1:9" x14ac:dyDescent="0.25">
      <c r="A1038">
        <v>12</v>
      </c>
      <c r="B1038" t="str">
        <f>VLOOKUP(Table197101112131415171819[[#This Row],[CG]],CGTable,2,FALSE)</f>
        <v>Modtager af uddannelseshjælp</v>
      </c>
      <c r="C1038">
        <v>7</v>
      </c>
      <c r="D1038" t="str">
        <f>VLOOKUP(Table197101112131415171819[[#This Row],[PC]],PCTable,2,FALSE)</f>
        <v>Uddannelsesparat</v>
      </c>
      <c r="E1038">
        <v>8</v>
      </c>
      <c r="F1038" t="str">
        <f>VLOOKUP(Table197101112131415171819[[#This Row],[CC]],CCTable,2,FALSE)</f>
        <v>Uddannelseshjælpsansøger</v>
      </c>
      <c r="G1038" t="s">
        <v>1</v>
      </c>
      <c r="H1038" t="e">
        <f>VLOOKUP(Table197101112131415171819[[#This Row],[Abs]],AbsenceTable,2,FALSE)</f>
        <v>#N/A</v>
      </c>
      <c r="I1038" t="s">
        <v>3</v>
      </c>
    </row>
    <row r="1039" spans="1:9" x14ac:dyDescent="0.25">
      <c r="A1039">
        <v>12</v>
      </c>
      <c r="B1039" t="str">
        <f>VLOOKUP(Table197101112131415171819[[#This Row],[CG]],CGTable,2,FALSE)</f>
        <v>Modtager af uddannelseshjælp</v>
      </c>
      <c r="C1039">
        <v>7</v>
      </c>
      <c r="D1039" t="str">
        <f>VLOOKUP(Table197101112131415171819[[#This Row],[PC]],PCTable,2,FALSE)</f>
        <v>Uddannelsesparat</v>
      </c>
      <c r="E1039">
        <v>8</v>
      </c>
      <c r="F1039" t="str">
        <f>VLOOKUP(Table197101112131415171819[[#This Row],[CC]],CCTable,2,FALSE)</f>
        <v>Uddannelseshjælpsansøger</v>
      </c>
      <c r="G1039" t="s">
        <v>1</v>
      </c>
      <c r="H1039" t="e">
        <f>VLOOKUP(Table197101112131415171819[[#This Row],[Abs]],AbsenceTable,2,FALSE)</f>
        <v>#N/A</v>
      </c>
      <c r="I1039" t="s">
        <v>4</v>
      </c>
    </row>
    <row r="1040" spans="1:9" x14ac:dyDescent="0.25">
      <c r="A1040">
        <v>12</v>
      </c>
      <c r="B1040" t="str">
        <f>VLOOKUP(Table197101112131415171819[[#This Row],[CG]],CGTable,2,FALSE)</f>
        <v>Modtager af uddannelseshjælp</v>
      </c>
      <c r="C1040">
        <v>7</v>
      </c>
      <c r="D1040" t="str">
        <f>VLOOKUP(Table197101112131415171819[[#This Row],[PC]],PCTable,2,FALSE)</f>
        <v>Uddannelsesparat</v>
      </c>
      <c r="E1040">
        <v>8</v>
      </c>
      <c r="F1040" t="str">
        <f>VLOOKUP(Table197101112131415171819[[#This Row],[CC]],CCTable,2,FALSE)</f>
        <v>Uddannelseshjælpsansøger</v>
      </c>
      <c r="G1040">
        <v>45</v>
      </c>
      <c r="H1040" t="str">
        <f>VLOOKUP(Table197101112131415171819[[#This Row],[Abs]],AbsenceTable,2,FALSE)</f>
        <v>På vej i job (inden for 6 uger)</v>
      </c>
      <c r="I1040" t="s">
        <v>275</v>
      </c>
    </row>
    <row r="1041" spans="1:9" x14ac:dyDescent="0.25">
      <c r="A1041">
        <v>12</v>
      </c>
      <c r="B1041" t="str">
        <f>VLOOKUP(Table197101112131415171819[[#This Row],[CG]],CGTable,2,FALSE)</f>
        <v>Modtager af uddannelseshjælp</v>
      </c>
      <c r="C1041">
        <v>7</v>
      </c>
      <c r="D1041" t="str">
        <f>VLOOKUP(Table197101112131415171819[[#This Row],[PC]],PCTable,2,FALSE)</f>
        <v>Uddannelsesparat</v>
      </c>
      <c r="E1041">
        <v>8</v>
      </c>
      <c r="F1041" t="str">
        <f>VLOOKUP(Table197101112131415171819[[#This Row],[CC]],CCTable,2,FALSE)</f>
        <v>Uddannelseshjælpsansøger</v>
      </c>
      <c r="G1041">
        <v>46</v>
      </c>
      <c r="H1041" t="str">
        <f>VLOOKUP(Table197101112131415171819[[#This Row],[Abs]],AbsenceTable,2,FALSE)</f>
        <v>Barsel inden for 6 uger</v>
      </c>
      <c r="I1041" t="s">
        <v>275</v>
      </c>
    </row>
    <row r="1042" spans="1:9" x14ac:dyDescent="0.25">
      <c r="A1042">
        <v>12</v>
      </c>
      <c r="B1042" t="str">
        <f>VLOOKUP(Table197101112131415171819[[#This Row],[CG]],CGTable,2,FALSE)</f>
        <v>Modtager af uddannelseshjælp</v>
      </c>
      <c r="C1042">
        <v>7</v>
      </c>
      <c r="D1042" t="str">
        <f>VLOOKUP(Table197101112131415171819[[#This Row],[PC]],PCTable,2,FALSE)</f>
        <v>Uddannelsesparat</v>
      </c>
      <c r="E1042">
        <v>8</v>
      </c>
      <c r="F1042" t="str">
        <f>VLOOKUP(Table197101112131415171819[[#This Row],[CC]],CCTable,2,FALSE)</f>
        <v>Uddannelseshjælpsansøger</v>
      </c>
      <c r="G1042">
        <v>50</v>
      </c>
      <c r="H1042" t="str">
        <f>VLOOKUP(Table197101112131415171819[[#This Row],[Abs]],AbsenceTable,2,FALSE)</f>
        <v>Deltager i Særlig Tilrettelagt Ungdomsuddannelse (STU)</v>
      </c>
      <c r="I1042" t="s">
        <v>253</v>
      </c>
    </row>
    <row r="1043" spans="1:9" x14ac:dyDescent="0.25">
      <c r="A1043">
        <v>12</v>
      </c>
      <c r="B1043" t="str">
        <f>VLOOKUP(Table197101112131415171819[[#This Row],[CG]],CGTable,2,FALSE)</f>
        <v>Modtager af uddannelseshjælp</v>
      </c>
      <c r="C1043">
        <v>7</v>
      </c>
      <c r="D1043" t="str">
        <f>VLOOKUP(Table197101112131415171819[[#This Row],[PC]],PCTable,2,FALSE)</f>
        <v>Uddannelsesparat</v>
      </c>
      <c r="E1043">
        <v>8</v>
      </c>
      <c r="F1043" t="str">
        <f>VLOOKUP(Table197101112131415171819[[#This Row],[CC]],CCTable,2,FALSE)</f>
        <v>Uddannelseshjælpsansøger</v>
      </c>
      <c r="G1043">
        <v>71</v>
      </c>
      <c r="H1043" t="str">
        <f>VLOOKUP(Table197101112131415171819[[#This Row],[Abs]],AbsenceTable,2,FALSE)</f>
        <v>Arbejdsfordeling op til 6 uger</v>
      </c>
      <c r="I1043" t="s">
        <v>275</v>
      </c>
    </row>
    <row r="1044" spans="1:9" x14ac:dyDescent="0.25">
      <c r="A1044">
        <v>12</v>
      </c>
      <c r="B1044" t="str">
        <f>VLOOKUP(Table197101112131415171819[[#This Row],[CG]],CGTable,2,FALSE)</f>
        <v>Modtager af uddannelseshjælp</v>
      </c>
      <c r="C1044">
        <v>7</v>
      </c>
      <c r="D1044" t="str">
        <f>VLOOKUP(Table197101112131415171819[[#This Row],[PC]],PCTable,2,FALSE)</f>
        <v>Uddannelsesparat</v>
      </c>
      <c r="E1044">
        <v>8</v>
      </c>
      <c r="F1044" t="str">
        <f>VLOOKUP(Table197101112131415171819[[#This Row],[CC]],CCTable,2,FALSE)</f>
        <v>Uddannelseshjælpsansøger</v>
      </c>
      <c r="G1044">
        <v>72</v>
      </c>
      <c r="H1044" t="str">
        <f>VLOOKUP(Table197101112131415171819[[#This Row],[Abs]],AbsenceTable,2,FALSE)</f>
        <v>Arbejdsfordeling over 6 uger</v>
      </c>
      <c r="I1044" t="s">
        <v>275</v>
      </c>
    </row>
    <row r="1045" spans="1:9" x14ac:dyDescent="0.25">
      <c r="A1045">
        <v>12</v>
      </c>
      <c r="B1045" t="str">
        <f>VLOOKUP(Table197101112131415171819[[#This Row],[CG]],CGTable,2,FALSE)</f>
        <v>Modtager af uddannelseshjælp</v>
      </c>
      <c r="C1045">
        <v>7</v>
      </c>
      <c r="D1045" t="str">
        <f>VLOOKUP(Table197101112131415171819[[#This Row],[PC]],PCTable,2,FALSE)</f>
        <v>Uddannelsesparat</v>
      </c>
      <c r="E1045">
        <v>8</v>
      </c>
      <c r="F1045" t="str">
        <f>VLOOKUP(Table197101112131415171819[[#This Row],[CC]],CCTable,2,FALSE)</f>
        <v>Uddannelseshjælpsansøger</v>
      </c>
      <c r="G1045">
        <v>73</v>
      </c>
      <c r="H1045" t="str">
        <f>VLOOKUP(Table197101112131415171819[[#This Row],[Abs]],AbsenceTable,2,FALSE)</f>
        <v>Vejrlig eller materialemangel</v>
      </c>
      <c r="I1045" t="s">
        <v>275</v>
      </c>
    </row>
    <row r="1046" spans="1:9" x14ac:dyDescent="0.25">
      <c r="A1046">
        <v>12</v>
      </c>
      <c r="B1046" t="str">
        <f>VLOOKUP(Table197101112131415171819[[#This Row],[CG]],CGTable,2,FALSE)</f>
        <v>Modtager af uddannelseshjælp</v>
      </c>
      <c r="C1046">
        <v>7</v>
      </c>
      <c r="D1046" t="str">
        <f>VLOOKUP(Table197101112131415171819[[#This Row],[PC]],PCTable,2,FALSE)</f>
        <v>Uddannelsesparat</v>
      </c>
      <c r="E1046">
        <v>8</v>
      </c>
      <c r="F1046" t="str">
        <f>VLOOKUP(Table197101112131415171819[[#This Row],[CC]],CCTable,2,FALSE)</f>
        <v>Uddannelseshjælpsansøger</v>
      </c>
      <c r="G1046">
        <v>76</v>
      </c>
      <c r="H1046" t="str">
        <f>VLOOKUP(Table197101112131415171819[[#This Row],[Abs]],AbsenceTable,2,FALSE)</f>
        <v>Dom til anbringelse, forvaring eller behandling</v>
      </c>
      <c r="I1046" t="s">
        <v>253</v>
      </c>
    </row>
    <row r="1047" spans="1:9" x14ac:dyDescent="0.25">
      <c r="A1047">
        <v>12</v>
      </c>
      <c r="B1047" t="str">
        <f>VLOOKUP(Table197101112131415171819[[#This Row],[CG]],CGTable,2,FALSE)</f>
        <v>Modtager af uddannelseshjælp</v>
      </c>
      <c r="C1047">
        <v>7</v>
      </c>
      <c r="D1047" t="str">
        <f>VLOOKUP(Table197101112131415171819[[#This Row],[PC]],PCTable,2,FALSE)</f>
        <v>Uddannelsesparat</v>
      </c>
      <c r="E1047">
        <v>8</v>
      </c>
      <c r="F1047" t="str">
        <f>VLOOKUP(Table197101112131415171819[[#This Row],[CC]],CCTable,2,FALSE)</f>
        <v>Uddannelseshjælpsansøger</v>
      </c>
      <c r="G1047">
        <v>78</v>
      </c>
      <c r="H1047" t="str">
        <f>VLOOKUP(Table197101112131415171819[[#This Row],[Abs]],AbsenceTable,2,FALSE)</f>
        <v>Arbejdsfordeling - ny midlertidig ordning. COVID-19</v>
      </c>
      <c r="I1047" t="s">
        <v>275</v>
      </c>
    </row>
    <row r="1048" spans="1:9" x14ac:dyDescent="0.25">
      <c r="A1048">
        <v>12</v>
      </c>
      <c r="B1048" t="str">
        <f>VLOOKUP(Table197101112131415171819[[#This Row],[CG]],CGTable,2,FALSE)</f>
        <v>Modtager af uddannelseshjælp</v>
      </c>
      <c r="C1048">
        <v>7</v>
      </c>
      <c r="D1048" t="str">
        <f>VLOOKUP(Table197101112131415171819[[#This Row],[PC]],PCTable,2,FALSE)</f>
        <v>Uddannelsesparat</v>
      </c>
      <c r="E1048">
        <v>8</v>
      </c>
      <c r="F1048" t="str">
        <f>VLOOKUP(Table197101112131415171819[[#This Row],[CC]],CCTable,2,FALSE)</f>
        <v>Uddannelseshjælpsansøger</v>
      </c>
      <c r="G1048">
        <v>79</v>
      </c>
      <c r="H1048" t="str">
        <f>VLOOKUP(Table197101112131415171819[[#This Row],[Abs]],AbsenceTable,2,FALSE)</f>
        <v>Sorgorlov</v>
      </c>
      <c r="I1048" t="s">
        <v>253</v>
      </c>
    </row>
    <row r="1049" spans="1:9" x14ac:dyDescent="0.25">
      <c r="A1049">
        <v>12</v>
      </c>
      <c r="B1049" t="str">
        <f>VLOOKUP(Table197101112131415171819[[#This Row],[CG]],CGTable,2,FALSE)</f>
        <v>Modtager af uddannelseshjælp</v>
      </c>
      <c r="C1049">
        <v>7</v>
      </c>
      <c r="D1049" t="str">
        <f>VLOOKUP(Table197101112131415171819[[#This Row],[PC]],PCTable,2,FALSE)</f>
        <v>Uddannelsesparat</v>
      </c>
      <c r="E1049">
        <v>9</v>
      </c>
      <c r="F1049" t="str">
        <f>VLOOKUP(Table197101112131415171819[[#This Row],[CC]],CCTable,2,FALSE)</f>
        <v>Uddannelseshjælpsmodtager</v>
      </c>
      <c r="G1049" t="s">
        <v>1</v>
      </c>
      <c r="H1049" t="e">
        <f>VLOOKUP(Table197101112131415171819[[#This Row],[Abs]],AbsenceTable,2,FALSE)</f>
        <v>#N/A</v>
      </c>
      <c r="I1049" t="s">
        <v>2</v>
      </c>
    </row>
    <row r="1050" spans="1:9" x14ac:dyDescent="0.25">
      <c r="A1050">
        <v>12</v>
      </c>
      <c r="B1050" t="str">
        <f>VLOOKUP(Table197101112131415171819[[#This Row],[CG]],CGTable,2,FALSE)</f>
        <v>Modtager af uddannelseshjælp</v>
      </c>
      <c r="C1050">
        <v>7</v>
      </c>
      <c r="D1050" t="str">
        <f>VLOOKUP(Table197101112131415171819[[#This Row],[PC]],PCTable,2,FALSE)</f>
        <v>Uddannelsesparat</v>
      </c>
      <c r="E1050">
        <v>9</v>
      </c>
      <c r="F1050" t="str">
        <f>VLOOKUP(Table197101112131415171819[[#This Row],[CC]],CCTable,2,FALSE)</f>
        <v>Uddannelseshjælpsmodtager</v>
      </c>
      <c r="G1050" t="s">
        <v>1</v>
      </c>
      <c r="H1050" t="e">
        <f>VLOOKUP(Table197101112131415171819[[#This Row],[Abs]],AbsenceTable,2,FALSE)</f>
        <v>#N/A</v>
      </c>
      <c r="I1050" t="s">
        <v>3</v>
      </c>
    </row>
    <row r="1051" spans="1:9" x14ac:dyDescent="0.25">
      <c r="A1051">
        <v>12</v>
      </c>
      <c r="B1051" t="str">
        <f>VLOOKUP(Table197101112131415171819[[#This Row],[CG]],CGTable,2,FALSE)</f>
        <v>Modtager af uddannelseshjælp</v>
      </c>
      <c r="C1051">
        <v>7</v>
      </c>
      <c r="D1051" t="str">
        <f>VLOOKUP(Table197101112131415171819[[#This Row],[PC]],PCTable,2,FALSE)</f>
        <v>Uddannelsesparat</v>
      </c>
      <c r="E1051">
        <v>9</v>
      </c>
      <c r="F1051" t="str">
        <f>VLOOKUP(Table197101112131415171819[[#This Row],[CC]],CCTable,2,FALSE)</f>
        <v>Uddannelseshjælpsmodtager</v>
      </c>
      <c r="G1051" t="s">
        <v>1</v>
      </c>
      <c r="H1051" t="e">
        <f>VLOOKUP(Table197101112131415171819[[#This Row],[Abs]],AbsenceTable,2,FALSE)</f>
        <v>#N/A</v>
      </c>
      <c r="I1051" t="s">
        <v>4</v>
      </c>
    </row>
    <row r="1052" spans="1:9" x14ac:dyDescent="0.25">
      <c r="A1052">
        <v>12</v>
      </c>
      <c r="B1052" t="str">
        <f>VLOOKUP(Table197101112131415171819[[#This Row],[CG]],CGTable,2,FALSE)</f>
        <v>Modtager af uddannelseshjælp</v>
      </c>
      <c r="C1052">
        <v>7</v>
      </c>
      <c r="D1052" t="str">
        <f>VLOOKUP(Table197101112131415171819[[#This Row],[PC]],PCTable,2,FALSE)</f>
        <v>Uddannelsesparat</v>
      </c>
      <c r="E1052">
        <v>9</v>
      </c>
      <c r="F1052" t="str">
        <f>VLOOKUP(Table197101112131415171819[[#This Row],[CC]],CCTable,2,FALSE)</f>
        <v>Uddannelseshjælpsmodtager</v>
      </c>
      <c r="G1052">
        <v>45</v>
      </c>
      <c r="H1052" t="str">
        <f>VLOOKUP(Table197101112131415171819[[#This Row],[Abs]],AbsenceTable,2,FALSE)</f>
        <v>På vej i job (inden for 6 uger)</v>
      </c>
      <c r="I1052" t="s">
        <v>275</v>
      </c>
    </row>
    <row r="1053" spans="1:9" x14ac:dyDescent="0.25">
      <c r="A1053">
        <v>12</v>
      </c>
      <c r="B1053" t="str">
        <f>VLOOKUP(Table197101112131415171819[[#This Row],[CG]],CGTable,2,FALSE)</f>
        <v>Modtager af uddannelseshjælp</v>
      </c>
      <c r="C1053">
        <v>7</v>
      </c>
      <c r="D1053" t="str">
        <f>VLOOKUP(Table197101112131415171819[[#This Row],[PC]],PCTable,2,FALSE)</f>
        <v>Uddannelsesparat</v>
      </c>
      <c r="E1053">
        <v>9</v>
      </c>
      <c r="F1053" t="str">
        <f>VLOOKUP(Table197101112131415171819[[#This Row],[CC]],CCTable,2,FALSE)</f>
        <v>Uddannelseshjælpsmodtager</v>
      </c>
      <c r="G1053">
        <v>46</v>
      </c>
      <c r="H1053" t="str">
        <f>VLOOKUP(Table197101112131415171819[[#This Row],[Abs]],AbsenceTable,2,FALSE)</f>
        <v>Barsel inden for 6 uger</v>
      </c>
      <c r="I1053" t="s">
        <v>275</v>
      </c>
    </row>
    <row r="1054" spans="1:9" x14ac:dyDescent="0.25">
      <c r="A1054">
        <v>12</v>
      </c>
      <c r="B1054" t="str">
        <f>VLOOKUP(Table197101112131415171819[[#This Row],[CG]],CGTable,2,FALSE)</f>
        <v>Modtager af uddannelseshjælp</v>
      </c>
      <c r="C1054">
        <v>7</v>
      </c>
      <c r="D1054" t="str">
        <f>VLOOKUP(Table197101112131415171819[[#This Row],[PC]],PCTable,2,FALSE)</f>
        <v>Uddannelsesparat</v>
      </c>
      <c r="E1054">
        <v>9</v>
      </c>
      <c r="F1054" t="str">
        <f>VLOOKUP(Table197101112131415171819[[#This Row],[CC]],CCTable,2,FALSE)</f>
        <v>Uddannelseshjælpsmodtager</v>
      </c>
      <c r="G1054">
        <v>50</v>
      </c>
      <c r="H1054" t="str">
        <f>VLOOKUP(Table197101112131415171819[[#This Row],[Abs]],AbsenceTable,2,FALSE)</f>
        <v>Deltager i Særlig Tilrettelagt Ungdomsuddannelse (STU)</v>
      </c>
      <c r="I1054" t="s">
        <v>253</v>
      </c>
    </row>
    <row r="1055" spans="1:9" x14ac:dyDescent="0.25">
      <c r="A1055">
        <v>12</v>
      </c>
      <c r="B1055" t="str">
        <f>VLOOKUP(Table197101112131415171819[[#This Row],[CG]],CGTable,2,FALSE)</f>
        <v>Modtager af uddannelseshjælp</v>
      </c>
      <c r="C1055">
        <v>7</v>
      </c>
      <c r="D1055" t="str">
        <f>VLOOKUP(Table197101112131415171819[[#This Row],[PC]],PCTable,2,FALSE)</f>
        <v>Uddannelsesparat</v>
      </c>
      <c r="E1055">
        <v>9</v>
      </c>
      <c r="F1055" t="str">
        <f>VLOOKUP(Table197101112131415171819[[#This Row],[CC]],CCTable,2,FALSE)</f>
        <v>Uddannelseshjælpsmodtager</v>
      </c>
      <c r="G1055">
        <v>71</v>
      </c>
      <c r="H1055" t="str">
        <f>VLOOKUP(Table197101112131415171819[[#This Row],[Abs]],AbsenceTable,2,FALSE)</f>
        <v>Arbejdsfordeling op til 6 uger</v>
      </c>
      <c r="I1055" t="s">
        <v>275</v>
      </c>
    </row>
    <row r="1056" spans="1:9" x14ac:dyDescent="0.25">
      <c r="A1056">
        <v>12</v>
      </c>
      <c r="B1056" t="str">
        <f>VLOOKUP(Table197101112131415171819[[#This Row],[CG]],CGTable,2,FALSE)</f>
        <v>Modtager af uddannelseshjælp</v>
      </c>
      <c r="C1056">
        <v>7</v>
      </c>
      <c r="D1056" t="str">
        <f>VLOOKUP(Table197101112131415171819[[#This Row],[PC]],PCTable,2,FALSE)</f>
        <v>Uddannelsesparat</v>
      </c>
      <c r="E1056">
        <v>9</v>
      </c>
      <c r="F1056" t="str">
        <f>VLOOKUP(Table197101112131415171819[[#This Row],[CC]],CCTable,2,FALSE)</f>
        <v>Uddannelseshjælpsmodtager</v>
      </c>
      <c r="G1056">
        <v>72</v>
      </c>
      <c r="H1056" t="str">
        <f>VLOOKUP(Table197101112131415171819[[#This Row],[Abs]],AbsenceTable,2,FALSE)</f>
        <v>Arbejdsfordeling over 6 uger</v>
      </c>
      <c r="I1056" t="s">
        <v>275</v>
      </c>
    </row>
    <row r="1057" spans="1:9" x14ac:dyDescent="0.25">
      <c r="A1057">
        <v>12</v>
      </c>
      <c r="B1057" t="str">
        <f>VLOOKUP(Table197101112131415171819[[#This Row],[CG]],CGTable,2,FALSE)</f>
        <v>Modtager af uddannelseshjælp</v>
      </c>
      <c r="C1057">
        <v>7</v>
      </c>
      <c r="D1057" t="str">
        <f>VLOOKUP(Table197101112131415171819[[#This Row],[PC]],PCTable,2,FALSE)</f>
        <v>Uddannelsesparat</v>
      </c>
      <c r="E1057">
        <v>9</v>
      </c>
      <c r="F1057" t="str">
        <f>VLOOKUP(Table197101112131415171819[[#This Row],[CC]],CCTable,2,FALSE)</f>
        <v>Uddannelseshjælpsmodtager</v>
      </c>
      <c r="G1057">
        <v>73</v>
      </c>
      <c r="H1057" t="str">
        <f>VLOOKUP(Table197101112131415171819[[#This Row],[Abs]],AbsenceTable,2,FALSE)</f>
        <v>Vejrlig eller materialemangel</v>
      </c>
      <c r="I1057" t="s">
        <v>275</v>
      </c>
    </row>
    <row r="1058" spans="1:9" x14ac:dyDescent="0.25">
      <c r="A1058">
        <v>12</v>
      </c>
      <c r="B1058" t="str">
        <f>VLOOKUP(Table197101112131415171819[[#This Row],[CG]],CGTable,2,FALSE)</f>
        <v>Modtager af uddannelseshjælp</v>
      </c>
      <c r="C1058">
        <v>7</v>
      </c>
      <c r="D1058" t="str">
        <f>VLOOKUP(Table197101112131415171819[[#This Row],[PC]],PCTable,2,FALSE)</f>
        <v>Uddannelsesparat</v>
      </c>
      <c r="E1058">
        <v>9</v>
      </c>
      <c r="F1058" t="str">
        <f>VLOOKUP(Table197101112131415171819[[#This Row],[CC]],CCTable,2,FALSE)</f>
        <v>Uddannelseshjælpsmodtager</v>
      </c>
      <c r="G1058">
        <v>76</v>
      </c>
      <c r="H1058" t="str">
        <f>VLOOKUP(Table197101112131415171819[[#This Row],[Abs]],AbsenceTable,2,FALSE)</f>
        <v>Dom til anbringelse, forvaring eller behandling</v>
      </c>
      <c r="I1058" t="s">
        <v>253</v>
      </c>
    </row>
    <row r="1059" spans="1:9" x14ac:dyDescent="0.25">
      <c r="A1059">
        <v>12</v>
      </c>
      <c r="B1059" t="str">
        <f>VLOOKUP(Table197101112131415171819[[#This Row],[CG]],CGTable,2,FALSE)</f>
        <v>Modtager af uddannelseshjælp</v>
      </c>
      <c r="C1059">
        <v>7</v>
      </c>
      <c r="D1059" t="str">
        <f>VLOOKUP(Table197101112131415171819[[#This Row],[PC]],PCTable,2,FALSE)</f>
        <v>Uddannelsesparat</v>
      </c>
      <c r="E1059">
        <v>9</v>
      </c>
      <c r="F1059" t="str">
        <f>VLOOKUP(Table197101112131415171819[[#This Row],[CC]],CCTable,2,FALSE)</f>
        <v>Uddannelseshjælpsmodtager</v>
      </c>
      <c r="G1059">
        <v>78</v>
      </c>
      <c r="H1059" t="str">
        <f>VLOOKUP(Table197101112131415171819[[#This Row],[Abs]],AbsenceTable,2,FALSE)</f>
        <v>Arbejdsfordeling - ny midlertidig ordning. COVID-19</v>
      </c>
      <c r="I1059" t="s">
        <v>275</v>
      </c>
    </row>
    <row r="1060" spans="1:9" x14ac:dyDescent="0.25">
      <c r="A1060">
        <v>12</v>
      </c>
      <c r="B1060" t="str">
        <f>VLOOKUP(Table197101112131415171819[[#This Row],[CG]],CGTable,2,FALSE)</f>
        <v>Modtager af uddannelseshjælp</v>
      </c>
      <c r="C1060">
        <v>7</v>
      </c>
      <c r="D1060" t="str">
        <f>VLOOKUP(Table197101112131415171819[[#This Row],[PC]],PCTable,2,FALSE)</f>
        <v>Uddannelsesparat</v>
      </c>
      <c r="E1060">
        <v>9</v>
      </c>
      <c r="F1060" t="str">
        <f>VLOOKUP(Table197101112131415171819[[#This Row],[CC]],CCTable,2,FALSE)</f>
        <v>Uddannelseshjælpsmodtager</v>
      </c>
      <c r="G1060">
        <v>79</v>
      </c>
      <c r="H1060" t="str">
        <f>VLOOKUP(Table197101112131415171819[[#This Row],[Abs]],AbsenceTable,2,FALSE)</f>
        <v>Sorgorlov</v>
      </c>
      <c r="I1060" t="s">
        <v>253</v>
      </c>
    </row>
    <row r="1061" spans="1:9" x14ac:dyDescent="0.25">
      <c r="A1061">
        <v>12</v>
      </c>
      <c r="B1061" t="str">
        <f>VLOOKUP(Table197101112131415171819[[#This Row],[CG]],CGTable,2,FALSE)</f>
        <v>Modtager af uddannelseshjælp</v>
      </c>
      <c r="C1061">
        <v>8</v>
      </c>
      <c r="D1061" t="str">
        <f>VLOOKUP(Table197101112131415171819[[#This Row],[PC]],PCTable,2,FALSE)</f>
        <v>Ikke visiteret</v>
      </c>
      <c r="E1061">
        <v>8</v>
      </c>
      <c r="F1061" t="str">
        <f>VLOOKUP(Table197101112131415171819[[#This Row],[CC]],CCTable,2,FALSE)</f>
        <v>Uddannelseshjælpsansøger</v>
      </c>
      <c r="G1061" t="s">
        <v>1</v>
      </c>
      <c r="H1061" t="e">
        <f>VLOOKUP(Table197101112131415171819[[#This Row],[Abs]],AbsenceTable,2,FALSE)</f>
        <v>#N/A</v>
      </c>
      <c r="I1061" t="s">
        <v>2</v>
      </c>
    </row>
    <row r="1062" spans="1:9" x14ac:dyDescent="0.25">
      <c r="A1062">
        <v>12</v>
      </c>
      <c r="B1062" t="str">
        <f>VLOOKUP(Table197101112131415171819[[#This Row],[CG]],CGTable,2,FALSE)</f>
        <v>Modtager af uddannelseshjælp</v>
      </c>
      <c r="C1062">
        <v>8</v>
      </c>
      <c r="D1062" t="str">
        <f>VLOOKUP(Table197101112131415171819[[#This Row],[PC]],PCTable,2,FALSE)</f>
        <v>Ikke visiteret</v>
      </c>
      <c r="E1062">
        <v>8</v>
      </c>
      <c r="F1062" t="str">
        <f>VLOOKUP(Table197101112131415171819[[#This Row],[CC]],CCTable,2,FALSE)</f>
        <v>Uddannelseshjælpsansøger</v>
      </c>
      <c r="G1062" t="s">
        <v>1</v>
      </c>
      <c r="H1062" t="e">
        <f>VLOOKUP(Table197101112131415171819[[#This Row],[Abs]],AbsenceTable,2,FALSE)</f>
        <v>#N/A</v>
      </c>
      <c r="I1062" t="s">
        <v>3</v>
      </c>
    </row>
    <row r="1063" spans="1:9" x14ac:dyDescent="0.25">
      <c r="A1063">
        <v>12</v>
      </c>
      <c r="B1063" t="str">
        <f>VLOOKUP(Table197101112131415171819[[#This Row],[CG]],CGTable,2,FALSE)</f>
        <v>Modtager af uddannelseshjælp</v>
      </c>
      <c r="C1063">
        <v>8</v>
      </c>
      <c r="D1063" t="str">
        <f>VLOOKUP(Table197101112131415171819[[#This Row],[PC]],PCTable,2,FALSE)</f>
        <v>Ikke visiteret</v>
      </c>
      <c r="E1063">
        <v>8</v>
      </c>
      <c r="F1063" t="str">
        <f>VLOOKUP(Table197101112131415171819[[#This Row],[CC]],CCTable,2,FALSE)</f>
        <v>Uddannelseshjælpsansøger</v>
      </c>
      <c r="G1063" t="s">
        <v>1</v>
      </c>
      <c r="H1063" t="e">
        <f>VLOOKUP(Table197101112131415171819[[#This Row],[Abs]],AbsenceTable,2,FALSE)</f>
        <v>#N/A</v>
      </c>
      <c r="I1063" t="s">
        <v>4</v>
      </c>
    </row>
    <row r="1064" spans="1:9" x14ac:dyDescent="0.25">
      <c r="A1064">
        <v>12</v>
      </c>
      <c r="B1064" t="str">
        <f>VLOOKUP(Table197101112131415171819[[#This Row],[CG]],CGTable,2,FALSE)</f>
        <v>Modtager af uddannelseshjælp</v>
      </c>
      <c r="C1064">
        <v>8</v>
      </c>
      <c r="D1064" t="str">
        <f>VLOOKUP(Table197101112131415171819[[#This Row],[PC]],PCTable,2,FALSE)</f>
        <v>Ikke visiteret</v>
      </c>
      <c r="E1064">
        <v>8</v>
      </c>
      <c r="F1064" t="str">
        <f>VLOOKUP(Table197101112131415171819[[#This Row],[CC]],CCTable,2,FALSE)</f>
        <v>Uddannelseshjælpsansøger</v>
      </c>
      <c r="G1064" t="s">
        <v>1</v>
      </c>
      <c r="H1064" t="e">
        <f>VLOOKUP(Table197101112131415171819[[#This Row],[Abs]],AbsenceTable,2,FALSE)</f>
        <v>#N/A</v>
      </c>
      <c r="I1064" t="s">
        <v>253</v>
      </c>
    </row>
    <row r="1065" spans="1:9" x14ac:dyDescent="0.25">
      <c r="A1065">
        <v>12</v>
      </c>
      <c r="B1065" t="str">
        <f>VLOOKUP(Table197101112131415171819[[#This Row],[CG]],CGTable,2,FALSE)</f>
        <v>Modtager af uddannelseshjælp</v>
      </c>
      <c r="C1065">
        <v>8</v>
      </c>
      <c r="D1065" t="str">
        <f>VLOOKUP(Table197101112131415171819[[#This Row],[PC]],PCTable,2,FALSE)</f>
        <v>Ikke visiteret</v>
      </c>
      <c r="E1065">
        <v>8</v>
      </c>
      <c r="F1065" t="str">
        <f>VLOOKUP(Table197101112131415171819[[#This Row],[CC]],CCTable,2,FALSE)</f>
        <v>Uddannelseshjælpsansøger</v>
      </c>
      <c r="G1065">
        <v>45</v>
      </c>
      <c r="H1065" t="str">
        <f>VLOOKUP(Table197101112131415171819[[#This Row],[Abs]],AbsenceTable,2,FALSE)</f>
        <v>På vej i job (inden for 6 uger)</v>
      </c>
      <c r="I1065" t="s">
        <v>275</v>
      </c>
    </row>
    <row r="1066" spans="1:9" x14ac:dyDescent="0.25">
      <c r="A1066">
        <v>12</v>
      </c>
      <c r="B1066" t="str">
        <f>VLOOKUP(Table197101112131415171819[[#This Row],[CG]],CGTable,2,FALSE)</f>
        <v>Modtager af uddannelseshjælp</v>
      </c>
      <c r="C1066">
        <v>8</v>
      </c>
      <c r="D1066" t="str">
        <f>VLOOKUP(Table197101112131415171819[[#This Row],[PC]],PCTable,2,FALSE)</f>
        <v>Ikke visiteret</v>
      </c>
      <c r="E1066">
        <v>8</v>
      </c>
      <c r="F1066" t="str">
        <f>VLOOKUP(Table197101112131415171819[[#This Row],[CC]],CCTable,2,FALSE)</f>
        <v>Uddannelseshjælpsansøger</v>
      </c>
      <c r="G1066">
        <v>46</v>
      </c>
      <c r="H1066" t="str">
        <f>VLOOKUP(Table197101112131415171819[[#This Row],[Abs]],AbsenceTable,2,FALSE)</f>
        <v>Barsel inden for 6 uger</v>
      </c>
      <c r="I1066" t="s">
        <v>275</v>
      </c>
    </row>
    <row r="1067" spans="1:9" x14ac:dyDescent="0.25">
      <c r="A1067">
        <v>12</v>
      </c>
      <c r="B1067" t="str">
        <f>VLOOKUP(Table197101112131415171819[[#This Row],[CG]],CGTable,2,FALSE)</f>
        <v>Modtager af uddannelseshjælp</v>
      </c>
      <c r="C1067">
        <v>8</v>
      </c>
      <c r="D1067" t="str">
        <f>VLOOKUP(Table197101112131415171819[[#This Row],[PC]],PCTable,2,FALSE)</f>
        <v>Ikke visiteret</v>
      </c>
      <c r="E1067">
        <v>8</v>
      </c>
      <c r="F1067" t="str">
        <f>VLOOKUP(Table197101112131415171819[[#This Row],[CC]],CCTable,2,FALSE)</f>
        <v>Uddannelseshjælpsansøger</v>
      </c>
      <c r="G1067">
        <v>71</v>
      </c>
      <c r="H1067" t="str">
        <f>VLOOKUP(Table197101112131415171819[[#This Row],[Abs]],AbsenceTable,2,FALSE)</f>
        <v>Arbejdsfordeling op til 6 uger</v>
      </c>
      <c r="I1067" t="s">
        <v>275</v>
      </c>
    </row>
    <row r="1068" spans="1:9" x14ac:dyDescent="0.25">
      <c r="A1068">
        <v>12</v>
      </c>
      <c r="B1068" t="str">
        <f>VLOOKUP(Table197101112131415171819[[#This Row],[CG]],CGTable,2,FALSE)</f>
        <v>Modtager af uddannelseshjælp</v>
      </c>
      <c r="C1068">
        <v>8</v>
      </c>
      <c r="D1068" t="str">
        <f>VLOOKUP(Table197101112131415171819[[#This Row],[PC]],PCTable,2,FALSE)</f>
        <v>Ikke visiteret</v>
      </c>
      <c r="E1068">
        <v>8</v>
      </c>
      <c r="F1068" t="str">
        <f>VLOOKUP(Table197101112131415171819[[#This Row],[CC]],CCTable,2,FALSE)</f>
        <v>Uddannelseshjælpsansøger</v>
      </c>
      <c r="G1068">
        <v>72</v>
      </c>
      <c r="H1068" t="str">
        <f>VLOOKUP(Table197101112131415171819[[#This Row],[Abs]],AbsenceTable,2,FALSE)</f>
        <v>Arbejdsfordeling over 6 uger</v>
      </c>
      <c r="I1068" t="s">
        <v>275</v>
      </c>
    </row>
    <row r="1069" spans="1:9" x14ac:dyDescent="0.25">
      <c r="A1069">
        <v>12</v>
      </c>
      <c r="B1069" t="str">
        <f>VLOOKUP(Table197101112131415171819[[#This Row],[CG]],CGTable,2,FALSE)</f>
        <v>Modtager af uddannelseshjælp</v>
      </c>
      <c r="C1069">
        <v>8</v>
      </c>
      <c r="D1069" t="str">
        <f>VLOOKUP(Table197101112131415171819[[#This Row],[PC]],PCTable,2,FALSE)</f>
        <v>Ikke visiteret</v>
      </c>
      <c r="E1069">
        <v>8</v>
      </c>
      <c r="F1069" t="str">
        <f>VLOOKUP(Table197101112131415171819[[#This Row],[CC]],CCTable,2,FALSE)</f>
        <v>Uddannelseshjælpsansøger</v>
      </c>
      <c r="G1069">
        <v>73</v>
      </c>
      <c r="H1069" t="str">
        <f>VLOOKUP(Table197101112131415171819[[#This Row],[Abs]],AbsenceTable,2,FALSE)</f>
        <v>Vejrlig eller materialemangel</v>
      </c>
      <c r="I1069" t="s">
        <v>275</v>
      </c>
    </row>
    <row r="1070" spans="1:9" x14ac:dyDescent="0.25">
      <c r="A1070">
        <v>12</v>
      </c>
      <c r="B1070" t="str">
        <f>VLOOKUP(Table197101112131415171819[[#This Row],[CG]],CGTable,2,FALSE)</f>
        <v>Modtager af uddannelseshjælp</v>
      </c>
      <c r="C1070">
        <v>8</v>
      </c>
      <c r="D1070" t="str">
        <f>VLOOKUP(Table197101112131415171819[[#This Row],[PC]],PCTable,2,FALSE)</f>
        <v>Ikke visiteret</v>
      </c>
      <c r="E1070">
        <v>8</v>
      </c>
      <c r="F1070" t="str">
        <f>VLOOKUP(Table197101112131415171819[[#This Row],[CC]],CCTable,2,FALSE)</f>
        <v>Uddannelseshjælpsansøger</v>
      </c>
      <c r="G1070">
        <v>78</v>
      </c>
      <c r="H1070" t="str">
        <f>VLOOKUP(Table197101112131415171819[[#This Row],[Abs]],AbsenceTable,2,FALSE)</f>
        <v>Arbejdsfordeling - ny midlertidig ordning. COVID-19</v>
      </c>
      <c r="I1070" t="s">
        <v>275</v>
      </c>
    </row>
    <row r="1071" spans="1:9" x14ac:dyDescent="0.25">
      <c r="A1071">
        <v>12</v>
      </c>
      <c r="B1071" t="str">
        <f>VLOOKUP(Table197101112131415171819[[#This Row],[CG]],CGTable,2,FALSE)</f>
        <v>Modtager af uddannelseshjælp</v>
      </c>
      <c r="C1071">
        <v>8</v>
      </c>
      <c r="D1071" t="str">
        <f>VLOOKUP(Table197101112131415171819[[#This Row],[PC]],PCTable,2,FALSE)</f>
        <v>Ikke visiteret</v>
      </c>
      <c r="E1071">
        <v>9</v>
      </c>
      <c r="F1071" t="str">
        <f>VLOOKUP(Table197101112131415171819[[#This Row],[CC]],CCTable,2,FALSE)</f>
        <v>Uddannelseshjælpsmodtager</v>
      </c>
      <c r="G1071" t="s">
        <v>1</v>
      </c>
      <c r="H1071" t="e">
        <f>VLOOKUP(Table197101112131415171819[[#This Row],[Abs]],AbsenceTable,2,FALSE)</f>
        <v>#N/A</v>
      </c>
      <c r="I1071" t="s">
        <v>2</v>
      </c>
    </row>
    <row r="1072" spans="1:9" x14ac:dyDescent="0.25">
      <c r="A1072">
        <v>12</v>
      </c>
      <c r="B1072" t="str">
        <f>VLOOKUP(Table197101112131415171819[[#This Row],[CG]],CGTable,2,FALSE)</f>
        <v>Modtager af uddannelseshjælp</v>
      </c>
      <c r="C1072">
        <v>8</v>
      </c>
      <c r="D1072" t="str">
        <f>VLOOKUP(Table197101112131415171819[[#This Row],[PC]],PCTable,2,FALSE)</f>
        <v>Ikke visiteret</v>
      </c>
      <c r="E1072">
        <v>9</v>
      </c>
      <c r="F1072" t="str">
        <f>VLOOKUP(Table197101112131415171819[[#This Row],[CC]],CCTable,2,FALSE)</f>
        <v>Uddannelseshjælpsmodtager</v>
      </c>
      <c r="G1072" t="s">
        <v>1</v>
      </c>
      <c r="H1072" t="e">
        <f>VLOOKUP(Table197101112131415171819[[#This Row],[Abs]],AbsenceTable,2,FALSE)</f>
        <v>#N/A</v>
      </c>
      <c r="I1072" t="s">
        <v>3</v>
      </c>
    </row>
    <row r="1073" spans="1:9" x14ac:dyDescent="0.25">
      <c r="A1073">
        <v>12</v>
      </c>
      <c r="B1073" t="str">
        <f>VLOOKUP(Table197101112131415171819[[#This Row],[CG]],CGTable,2,FALSE)</f>
        <v>Modtager af uddannelseshjælp</v>
      </c>
      <c r="C1073">
        <v>8</v>
      </c>
      <c r="D1073" t="str">
        <f>VLOOKUP(Table197101112131415171819[[#This Row],[PC]],PCTable,2,FALSE)</f>
        <v>Ikke visiteret</v>
      </c>
      <c r="E1073">
        <v>9</v>
      </c>
      <c r="F1073" t="str">
        <f>VLOOKUP(Table197101112131415171819[[#This Row],[CC]],CCTable,2,FALSE)</f>
        <v>Uddannelseshjælpsmodtager</v>
      </c>
      <c r="G1073" t="s">
        <v>1</v>
      </c>
      <c r="H1073" t="e">
        <f>VLOOKUP(Table197101112131415171819[[#This Row],[Abs]],AbsenceTable,2,FALSE)</f>
        <v>#N/A</v>
      </c>
      <c r="I1073" t="s">
        <v>4</v>
      </c>
    </row>
    <row r="1074" spans="1:9" x14ac:dyDescent="0.25">
      <c r="A1074">
        <v>12</v>
      </c>
      <c r="B1074" t="str">
        <f>VLOOKUP(Table197101112131415171819[[#This Row],[CG]],CGTable,2,FALSE)</f>
        <v>Modtager af uddannelseshjælp</v>
      </c>
      <c r="C1074">
        <v>8</v>
      </c>
      <c r="D1074" t="str">
        <f>VLOOKUP(Table197101112131415171819[[#This Row],[PC]],PCTable,2,FALSE)</f>
        <v>Ikke visiteret</v>
      </c>
      <c r="E1074">
        <v>9</v>
      </c>
      <c r="F1074" t="str">
        <f>VLOOKUP(Table197101112131415171819[[#This Row],[CC]],CCTable,2,FALSE)</f>
        <v>Uddannelseshjælpsmodtager</v>
      </c>
      <c r="G1074" t="s">
        <v>1</v>
      </c>
      <c r="H1074" t="e">
        <f>VLOOKUP(Table197101112131415171819[[#This Row],[Abs]],AbsenceTable,2,FALSE)</f>
        <v>#N/A</v>
      </c>
      <c r="I1074" t="s">
        <v>253</v>
      </c>
    </row>
    <row r="1075" spans="1:9" x14ac:dyDescent="0.25">
      <c r="A1075">
        <v>12</v>
      </c>
      <c r="B1075" t="str">
        <f>VLOOKUP(Table197101112131415171819[[#This Row],[CG]],CGTable,2,FALSE)</f>
        <v>Modtager af uddannelseshjælp</v>
      </c>
      <c r="C1075">
        <v>8</v>
      </c>
      <c r="D1075" t="str">
        <f>VLOOKUP(Table197101112131415171819[[#This Row],[PC]],PCTable,2,FALSE)</f>
        <v>Ikke visiteret</v>
      </c>
      <c r="E1075">
        <v>9</v>
      </c>
      <c r="F1075" t="str">
        <f>VLOOKUP(Table197101112131415171819[[#This Row],[CC]],CCTable,2,FALSE)</f>
        <v>Uddannelseshjælpsmodtager</v>
      </c>
      <c r="G1075">
        <v>45</v>
      </c>
      <c r="H1075" t="str">
        <f>VLOOKUP(Table197101112131415171819[[#This Row],[Abs]],AbsenceTable,2,FALSE)</f>
        <v>På vej i job (inden for 6 uger)</v>
      </c>
      <c r="I1075" t="s">
        <v>275</v>
      </c>
    </row>
    <row r="1076" spans="1:9" x14ac:dyDescent="0.25">
      <c r="A1076">
        <v>12</v>
      </c>
      <c r="B1076" t="str">
        <f>VLOOKUP(Table197101112131415171819[[#This Row],[CG]],CGTable,2,FALSE)</f>
        <v>Modtager af uddannelseshjælp</v>
      </c>
      <c r="C1076">
        <v>8</v>
      </c>
      <c r="D1076" t="str">
        <f>VLOOKUP(Table197101112131415171819[[#This Row],[PC]],PCTable,2,FALSE)</f>
        <v>Ikke visiteret</v>
      </c>
      <c r="E1076">
        <v>9</v>
      </c>
      <c r="F1076" t="str">
        <f>VLOOKUP(Table197101112131415171819[[#This Row],[CC]],CCTable,2,FALSE)</f>
        <v>Uddannelseshjælpsmodtager</v>
      </c>
      <c r="G1076">
        <v>46</v>
      </c>
      <c r="H1076" t="str">
        <f>VLOOKUP(Table197101112131415171819[[#This Row],[Abs]],AbsenceTable,2,FALSE)</f>
        <v>Barsel inden for 6 uger</v>
      </c>
      <c r="I1076" t="s">
        <v>275</v>
      </c>
    </row>
    <row r="1077" spans="1:9" x14ac:dyDescent="0.25">
      <c r="A1077">
        <v>12</v>
      </c>
      <c r="B1077" t="str">
        <f>VLOOKUP(Table197101112131415171819[[#This Row],[CG]],CGTable,2,FALSE)</f>
        <v>Modtager af uddannelseshjælp</v>
      </c>
      <c r="C1077">
        <v>8</v>
      </c>
      <c r="D1077" t="str">
        <f>VLOOKUP(Table197101112131415171819[[#This Row],[PC]],PCTable,2,FALSE)</f>
        <v>Ikke visiteret</v>
      </c>
      <c r="E1077">
        <v>9</v>
      </c>
      <c r="F1077" t="str">
        <f>VLOOKUP(Table197101112131415171819[[#This Row],[CC]],CCTable,2,FALSE)</f>
        <v>Uddannelseshjælpsmodtager</v>
      </c>
      <c r="G1077">
        <v>71</v>
      </c>
      <c r="H1077" t="str">
        <f>VLOOKUP(Table197101112131415171819[[#This Row],[Abs]],AbsenceTable,2,FALSE)</f>
        <v>Arbejdsfordeling op til 6 uger</v>
      </c>
      <c r="I1077" t="s">
        <v>275</v>
      </c>
    </row>
    <row r="1078" spans="1:9" x14ac:dyDescent="0.25">
      <c r="A1078">
        <v>12</v>
      </c>
      <c r="B1078" t="str">
        <f>VLOOKUP(Table197101112131415171819[[#This Row],[CG]],CGTable,2,FALSE)</f>
        <v>Modtager af uddannelseshjælp</v>
      </c>
      <c r="C1078">
        <v>8</v>
      </c>
      <c r="D1078" t="str">
        <f>VLOOKUP(Table197101112131415171819[[#This Row],[PC]],PCTable,2,FALSE)</f>
        <v>Ikke visiteret</v>
      </c>
      <c r="E1078">
        <v>9</v>
      </c>
      <c r="F1078" t="str">
        <f>VLOOKUP(Table197101112131415171819[[#This Row],[CC]],CCTable,2,FALSE)</f>
        <v>Uddannelseshjælpsmodtager</v>
      </c>
      <c r="G1078">
        <v>72</v>
      </c>
      <c r="H1078" t="str">
        <f>VLOOKUP(Table197101112131415171819[[#This Row],[Abs]],AbsenceTable,2,FALSE)</f>
        <v>Arbejdsfordeling over 6 uger</v>
      </c>
      <c r="I1078" t="s">
        <v>275</v>
      </c>
    </row>
    <row r="1079" spans="1:9" x14ac:dyDescent="0.25">
      <c r="A1079">
        <v>12</v>
      </c>
      <c r="B1079" t="str">
        <f>VLOOKUP(Table197101112131415171819[[#This Row],[CG]],CGTable,2,FALSE)</f>
        <v>Modtager af uddannelseshjælp</v>
      </c>
      <c r="C1079">
        <v>8</v>
      </c>
      <c r="D1079" t="str">
        <f>VLOOKUP(Table197101112131415171819[[#This Row],[PC]],PCTable,2,FALSE)</f>
        <v>Ikke visiteret</v>
      </c>
      <c r="E1079">
        <v>9</v>
      </c>
      <c r="F1079" t="str">
        <f>VLOOKUP(Table197101112131415171819[[#This Row],[CC]],CCTable,2,FALSE)</f>
        <v>Uddannelseshjælpsmodtager</v>
      </c>
      <c r="G1079">
        <v>73</v>
      </c>
      <c r="H1079" t="str">
        <f>VLOOKUP(Table197101112131415171819[[#This Row],[Abs]],AbsenceTable,2,FALSE)</f>
        <v>Vejrlig eller materialemangel</v>
      </c>
      <c r="I1079" t="s">
        <v>275</v>
      </c>
    </row>
    <row r="1080" spans="1:9" x14ac:dyDescent="0.25">
      <c r="A1080">
        <v>12</v>
      </c>
      <c r="B1080" t="str">
        <f>VLOOKUP(Table197101112131415171819[[#This Row],[CG]],CGTable,2,FALSE)</f>
        <v>Modtager af uddannelseshjælp</v>
      </c>
      <c r="C1080">
        <v>8</v>
      </c>
      <c r="D1080" t="str">
        <f>VLOOKUP(Table197101112131415171819[[#This Row],[PC]],PCTable,2,FALSE)</f>
        <v>Ikke visiteret</v>
      </c>
      <c r="E1080">
        <v>9</v>
      </c>
      <c r="F1080" t="str">
        <f>VLOOKUP(Table197101112131415171819[[#This Row],[CC]],CCTable,2,FALSE)</f>
        <v>Uddannelseshjælpsmodtager</v>
      </c>
      <c r="G1080">
        <v>78</v>
      </c>
      <c r="H1080" t="str">
        <f>VLOOKUP(Table197101112131415171819[[#This Row],[Abs]],AbsenceTable,2,FALSE)</f>
        <v>Arbejdsfordeling - ny midlertidig ordning. COVID-19</v>
      </c>
      <c r="I1080" t="s">
        <v>275</v>
      </c>
    </row>
    <row r="1081" spans="1:9" x14ac:dyDescent="0.25">
      <c r="A1081">
        <v>13</v>
      </c>
      <c r="B1081" t="str">
        <f>VLOOKUP(Table197101112131415171819[[#This Row],[CG]],CGTable,2,FALSE)</f>
        <v>Jobafklaring</v>
      </c>
      <c r="C1081" t="s">
        <v>1</v>
      </c>
      <c r="D1081" t="e">
        <f>VLOOKUP(Table197101112131415171819[[#This Row],[PC]],PCTable,2,FALSE)</f>
        <v>#N/A</v>
      </c>
      <c r="E1081">
        <v>1</v>
      </c>
      <c r="F1081" t="str">
        <f>VLOOKUP(Table197101112131415171819[[#This Row],[CC]],CCTable,2,FALSE)</f>
        <v>Dagpengemodtager</v>
      </c>
      <c r="G1081" t="s">
        <v>1</v>
      </c>
      <c r="H1081" t="e">
        <f>VLOOKUP(Table197101112131415171819[[#This Row],[Abs]],AbsenceTable,2,FALSE)</f>
        <v>#N/A</v>
      </c>
      <c r="I1081" t="s">
        <v>2</v>
      </c>
    </row>
    <row r="1082" spans="1:9" x14ac:dyDescent="0.25">
      <c r="A1082">
        <v>13</v>
      </c>
      <c r="B1082" t="str">
        <f>VLOOKUP(Table197101112131415171819[[#This Row],[CG]],CGTable,2,FALSE)</f>
        <v>Jobafklaring</v>
      </c>
      <c r="C1082" t="s">
        <v>1</v>
      </c>
      <c r="D1082" t="e">
        <f>VLOOKUP(Table197101112131415171819[[#This Row],[PC]],PCTable,2,FALSE)</f>
        <v>#N/A</v>
      </c>
      <c r="E1082">
        <v>1</v>
      </c>
      <c r="F1082" t="str">
        <f>VLOOKUP(Table197101112131415171819[[#This Row],[CC]],CCTable,2,FALSE)</f>
        <v>Dagpengemodtager</v>
      </c>
      <c r="G1082" t="s">
        <v>1</v>
      </c>
      <c r="H1082" t="e">
        <f>VLOOKUP(Table197101112131415171819[[#This Row],[Abs]],AbsenceTable,2,FALSE)</f>
        <v>#N/A</v>
      </c>
      <c r="I1082" t="s">
        <v>3</v>
      </c>
    </row>
    <row r="1083" spans="1:9" x14ac:dyDescent="0.25">
      <c r="A1083">
        <v>13</v>
      </c>
      <c r="B1083" t="str">
        <f>VLOOKUP(Table197101112131415171819[[#This Row],[CG]],CGTable,2,FALSE)</f>
        <v>Jobafklaring</v>
      </c>
      <c r="C1083" t="s">
        <v>1</v>
      </c>
      <c r="D1083" t="e">
        <f>VLOOKUP(Table197101112131415171819[[#This Row],[PC]],PCTable,2,FALSE)</f>
        <v>#N/A</v>
      </c>
      <c r="E1083">
        <v>1</v>
      </c>
      <c r="F1083" t="str">
        <f>VLOOKUP(Table197101112131415171819[[#This Row],[CC]],CCTable,2,FALSE)</f>
        <v>Dagpengemodtager</v>
      </c>
      <c r="G1083" t="s">
        <v>1</v>
      </c>
      <c r="H1083" t="e">
        <f>VLOOKUP(Table197101112131415171819[[#This Row],[Abs]],AbsenceTable,2,FALSE)</f>
        <v>#N/A</v>
      </c>
      <c r="I1083" t="s">
        <v>4</v>
      </c>
    </row>
    <row r="1084" spans="1:9" x14ac:dyDescent="0.25">
      <c r="A1084">
        <v>13</v>
      </c>
      <c r="B1084" t="str">
        <f>VLOOKUP(Table197101112131415171819[[#This Row],[CG]],CGTable,2,FALSE)</f>
        <v>Jobafklaring</v>
      </c>
      <c r="C1084" t="s">
        <v>1</v>
      </c>
      <c r="D1084" t="e">
        <f>VLOOKUP(Table197101112131415171819[[#This Row],[PC]],PCTable,2,FALSE)</f>
        <v>#N/A</v>
      </c>
      <c r="E1084">
        <v>1</v>
      </c>
      <c r="F1084" t="str">
        <f>VLOOKUP(Table197101112131415171819[[#This Row],[CC]],CCTable,2,FALSE)</f>
        <v>Dagpengemodtager</v>
      </c>
      <c r="G1084">
        <v>43</v>
      </c>
      <c r="H1084" t="str">
        <f>VLOOKUP(Table197101112131415171819[[#This Row],[Abs]],AbsenceTable,2,FALSE)</f>
        <v>På vej på efterløn/fleksydelse (inden for 6 uger)</v>
      </c>
      <c r="I1084" t="s">
        <v>275</v>
      </c>
    </row>
    <row r="1085" spans="1:9" x14ac:dyDescent="0.25">
      <c r="A1085">
        <v>13</v>
      </c>
      <c r="B1085" t="str">
        <f>VLOOKUP(Table197101112131415171819[[#This Row],[CG]],CGTable,2,FALSE)</f>
        <v>Jobafklaring</v>
      </c>
      <c r="C1085" t="s">
        <v>1</v>
      </c>
      <c r="D1085" t="e">
        <f>VLOOKUP(Table197101112131415171819[[#This Row],[PC]],PCTable,2,FALSE)</f>
        <v>#N/A</v>
      </c>
      <c r="E1085">
        <v>1</v>
      </c>
      <c r="F1085" t="str">
        <f>VLOOKUP(Table197101112131415171819[[#This Row],[CC]],CCTable,2,FALSE)</f>
        <v>Dagpengemodtager</v>
      </c>
      <c r="G1085">
        <v>44</v>
      </c>
      <c r="H1085" t="str">
        <f>VLOOKUP(Table197101112131415171819[[#This Row],[Abs]],AbsenceTable,2,FALSE)</f>
        <v>På vej på pension (folkepension) (inden for 6 uger)</v>
      </c>
      <c r="I1085" t="s">
        <v>275</v>
      </c>
    </row>
    <row r="1086" spans="1:9" x14ac:dyDescent="0.25">
      <c r="A1086">
        <v>13</v>
      </c>
      <c r="B1086" t="str">
        <f>VLOOKUP(Table197101112131415171819[[#This Row],[CG]],CGTable,2,FALSE)</f>
        <v>Jobafklaring</v>
      </c>
      <c r="C1086" t="s">
        <v>1</v>
      </c>
      <c r="D1086" t="e">
        <f>VLOOKUP(Table197101112131415171819[[#This Row],[PC]],PCTable,2,FALSE)</f>
        <v>#N/A</v>
      </c>
      <c r="E1086">
        <v>1</v>
      </c>
      <c r="F1086" t="str">
        <f>VLOOKUP(Table197101112131415171819[[#This Row],[CC]],CCTable,2,FALSE)</f>
        <v>Dagpengemodtager</v>
      </c>
      <c r="G1086">
        <v>45</v>
      </c>
      <c r="H1086" t="str">
        <f>VLOOKUP(Table197101112131415171819[[#This Row],[Abs]],AbsenceTable,2,FALSE)</f>
        <v>På vej i job (inden for 6 uger)</v>
      </c>
      <c r="I1086" t="s">
        <v>275</v>
      </c>
    </row>
    <row r="1087" spans="1:9" x14ac:dyDescent="0.25">
      <c r="A1087">
        <v>13</v>
      </c>
      <c r="B1087" t="str">
        <f>VLOOKUP(Table197101112131415171819[[#This Row],[CG]],CGTable,2,FALSE)</f>
        <v>Jobafklaring</v>
      </c>
      <c r="C1087" t="s">
        <v>1</v>
      </c>
      <c r="D1087" t="e">
        <f>VLOOKUP(Table197101112131415171819[[#This Row],[PC]],PCTable,2,FALSE)</f>
        <v>#N/A</v>
      </c>
      <c r="E1087">
        <v>1</v>
      </c>
      <c r="F1087" t="str">
        <f>VLOOKUP(Table197101112131415171819[[#This Row],[CC]],CCTable,2,FALSE)</f>
        <v>Dagpengemodtager</v>
      </c>
      <c r="G1087">
        <v>46</v>
      </c>
      <c r="H1087" t="str">
        <f>VLOOKUP(Table197101112131415171819[[#This Row],[Abs]],AbsenceTable,2,FALSE)</f>
        <v>Barsel inden for 6 uger</v>
      </c>
      <c r="I1087" t="s">
        <v>275</v>
      </c>
    </row>
    <row r="1088" spans="1:9" x14ac:dyDescent="0.25">
      <c r="A1088">
        <v>13</v>
      </c>
      <c r="B1088" t="str">
        <f>VLOOKUP(Table197101112131415171819[[#This Row],[CG]],CGTable,2,FALSE)</f>
        <v>Jobafklaring</v>
      </c>
      <c r="C1088" t="s">
        <v>1</v>
      </c>
      <c r="D1088" t="e">
        <f>VLOOKUP(Table197101112131415171819[[#This Row],[PC]],PCTable,2,FALSE)</f>
        <v>#N/A</v>
      </c>
      <c r="E1088">
        <v>1</v>
      </c>
      <c r="F1088" t="str">
        <f>VLOOKUP(Table197101112131415171819[[#This Row],[CC]],CCTable,2,FALSE)</f>
        <v>Dagpengemodtager</v>
      </c>
      <c r="G1088">
        <v>50</v>
      </c>
      <c r="H1088" t="str">
        <f>VLOOKUP(Table197101112131415171819[[#This Row],[Abs]],AbsenceTable,2,FALSE)</f>
        <v>Deltager i Særlig Tilrettelagt Ungdomsuddannelse (STU)</v>
      </c>
      <c r="I1088" t="s">
        <v>253</v>
      </c>
    </row>
    <row r="1089" spans="1:9" x14ac:dyDescent="0.25">
      <c r="A1089">
        <v>13</v>
      </c>
      <c r="B1089" t="str">
        <f>VLOOKUP(Table197101112131415171819[[#This Row],[CG]],CGTable,2,FALSE)</f>
        <v>Jobafklaring</v>
      </c>
      <c r="C1089" t="s">
        <v>1</v>
      </c>
      <c r="D1089" t="e">
        <f>VLOOKUP(Table197101112131415171819[[#This Row],[PC]],PCTable,2,FALSE)</f>
        <v>#N/A</v>
      </c>
      <c r="E1089">
        <v>1</v>
      </c>
      <c r="F1089" t="str">
        <f>VLOOKUP(Table197101112131415171819[[#This Row],[CC]],CCTable,2,FALSE)</f>
        <v>Dagpengemodtager</v>
      </c>
      <c r="G1089">
        <v>71</v>
      </c>
      <c r="H1089" t="str">
        <f>VLOOKUP(Table197101112131415171819[[#This Row],[Abs]],AbsenceTable,2,FALSE)</f>
        <v>Arbejdsfordeling op til 6 uger</v>
      </c>
      <c r="I1089" t="s">
        <v>275</v>
      </c>
    </row>
    <row r="1090" spans="1:9" x14ac:dyDescent="0.25">
      <c r="A1090">
        <v>13</v>
      </c>
      <c r="B1090" t="str">
        <f>VLOOKUP(Table197101112131415171819[[#This Row],[CG]],CGTable,2,FALSE)</f>
        <v>Jobafklaring</v>
      </c>
      <c r="C1090" t="s">
        <v>1</v>
      </c>
      <c r="D1090" t="e">
        <f>VLOOKUP(Table197101112131415171819[[#This Row],[PC]],PCTable,2,FALSE)</f>
        <v>#N/A</v>
      </c>
      <c r="E1090">
        <v>1</v>
      </c>
      <c r="F1090" t="str">
        <f>VLOOKUP(Table197101112131415171819[[#This Row],[CC]],CCTable,2,FALSE)</f>
        <v>Dagpengemodtager</v>
      </c>
      <c r="G1090">
        <v>72</v>
      </c>
      <c r="H1090" t="str">
        <f>VLOOKUP(Table197101112131415171819[[#This Row],[Abs]],AbsenceTable,2,FALSE)</f>
        <v>Arbejdsfordeling over 6 uger</v>
      </c>
      <c r="I1090" t="s">
        <v>275</v>
      </c>
    </row>
    <row r="1091" spans="1:9" x14ac:dyDescent="0.25">
      <c r="A1091">
        <v>13</v>
      </c>
      <c r="B1091" t="str">
        <f>VLOOKUP(Table197101112131415171819[[#This Row],[CG]],CGTable,2,FALSE)</f>
        <v>Jobafklaring</v>
      </c>
      <c r="C1091" t="s">
        <v>1</v>
      </c>
      <c r="D1091" t="e">
        <f>VLOOKUP(Table197101112131415171819[[#This Row],[PC]],PCTable,2,FALSE)</f>
        <v>#N/A</v>
      </c>
      <c r="E1091">
        <v>1</v>
      </c>
      <c r="F1091" t="str">
        <f>VLOOKUP(Table197101112131415171819[[#This Row],[CC]],CCTable,2,FALSE)</f>
        <v>Dagpengemodtager</v>
      </c>
      <c r="G1091">
        <v>73</v>
      </c>
      <c r="H1091" t="str">
        <f>VLOOKUP(Table197101112131415171819[[#This Row],[Abs]],AbsenceTable,2,FALSE)</f>
        <v>Vejrlig eller materialemangel</v>
      </c>
      <c r="I1091" t="s">
        <v>275</v>
      </c>
    </row>
    <row r="1092" spans="1:9" x14ac:dyDescent="0.25">
      <c r="A1092">
        <v>13</v>
      </c>
      <c r="B1092" t="str">
        <f>VLOOKUP(Table197101112131415171819[[#This Row],[CG]],CGTable,2,FALSE)</f>
        <v>Jobafklaring</v>
      </c>
      <c r="C1092" t="s">
        <v>1</v>
      </c>
      <c r="D1092" t="e">
        <f>VLOOKUP(Table197101112131415171819[[#This Row],[PC]],PCTable,2,FALSE)</f>
        <v>#N/A</v>
      </c>
      <c r="E1092">
        <v>1</v>
      </c>
      <c r="F1092" t="str">
        <f>VLOOKUP(Table197101112131415171819[[#This Row],[CC]],CCTable,2,FALSE)</f>
        <v>Dagpengemodtager</v>
      </c>
      <c r="G1092">
        <v>76</v>
      </c>
      <c r="H1092" t="str">
        <f>VLOOKUP(Table197101112131415171819[[#This Row],[Abs]],AbsenceTable,2,FALSE)</f>
        <v>Dom til anbringelse, forvaring eller behandling</v>
      </c>
      <c r="I1092" t="s">
        <v>253</v>
      </c>
    </row>
    <row r="1093" spans="1:9" x14ac:dyDescent="0.25">
      <c r="A1093">
        <v>13</v>
      </c>
      <c r="B1093" t="str">
        <f>VLOOKUP(Table197101112131415171819[[#This Row],[CG]],CGTable,2,FALSE)</f>
        <v>Jobafklaring</v>
      </c>
      <c r="C1093" t="s">
        <v>1</v>
      </c>
      <c r="D1093" t="e">
        <f>VLOOKUP(Table197101112131415171819[[#This Row],[PC]],PCTable,2,FALSE)</f>
        <v>#N/A</v>
      </c>
      <c r="E1093">
        <v>1</v>
      </c>
      <c r="F1093" t="str">
        <f>VLOOKUP(Table197101112131415171819[[#This Row],[CC]],CCTable,2,FALSE)</f>
        <v>Dagpengemodtager</v>
      </c>
      <c r="G1093">
        <v>77</v>
      </c>
      <c r="H1093" t="str">
        <f>VLOOKUP(Table197101112131415171819[[#This Row],[Abs]],AbsenceTable,2,FALSE)</f>
        <v>På vej på erhvervsuddannelse (inden for 6 uger)</v>
      </c>
      <c r="I1093" t="s">
        <v>275</v>
      </c>
    </row>
    <row r="1094" spans="1:9" x14ac:dyDescent="0.25">
      <c r="A1094">
        <v>13</v>
      </c>
      <c r="B1094" t="str">
        <f>VLOOKUP(Table197101112131415171819[[#This Row],[CG]],CGTable,2,FALSE)</f>
        <v>Jobafklaring</v>
      </c>
      <c r="C1094" t="s">
        <v>1</v>
      </c>
      <c r="D1094" t="e">
        <f>VLOOKUP(Table197101112131415171819[[#This Row],[PC]],PCTable,2,FALSE)</f>
        <v>#N/A</v>
      </c>
      <c r="E1094">
        <v>1</v>
      </c>
      <c r="F1094" t="str">
        <f>VLOOKUP(Table197101112131415171819[[#This Row],[CC]],CCTable,2,FALSE)</f>
        <v>Dagpengemodtager</v>
      </c>
      <c r="G1094">
        <v>78</v>
      </c>
      <c r="H1094" t="str">
        <f>VLOOKUP(Table197101112131415171819[[#This Row],[Abs]],AbsenceTable,2,FALSE)</f>
        <v>Arbejdsfordeling - ny midlertidig ordning. COVID-19</v>
      </c>
      <c r="I1094" t="s">
        <v>275</v>
      </c>
    </row>
    <row r="1095" spans="1:9" x14ac:dyDescent="0.25">
      <c r="A1095">
        <v>13</v>
      </c>
      <c r="B1095" t="str">
        <f>VLOOKUP(Table197101112131415171819[[#This Row],[CG]],CGTable,2,FALSE)</f>
        <v>Jobafklaring</v>
      </c>
      <c r="C1095" t="s">
        <v>1</v>
      </c>
      <c r="D1095" t="e">
        <f>VLOOKUP(Table197101112131415171819[[#This Row],[PC]],PCTable,2,FALSE)</f>
        <v>#N/A</v>
      </c>
      <c r="E1095">
        <v>1</v>
      </c>
      <c r="F1095" t="str">
        <f>VLOOKUP(Table197101112131415171819[[#This Row],[CC]],CCTable,2,FALSE)</f>
        <v>Dagpengemodtager</v>
      </c>
      <c r="G1095">
        <v>79</v>
      </c>
      <c r="H1095" t="str">
        <f>VLOOKUP(Table197101112131415171819[[#This Row],[Abs]],AbsenceTable,2,FALSE)</f>
        <v>Sorgorlov</v>
      </c>
      <c r="I1095" t="s">
        <v>253</v>
      </c>
    </row>
    <row r="1096" spans="1:9" x14ac:dyDescent="0.25">
      <c r="A1096">
        <v>13</v>
      </c>
      <c r="B1096" t="str">
        <f>VLOOKUP(Table197101112131415171819[[#This Row],[CG]],CGTable,2,FALSE)</f>
        <v>Jobafklaring</v>
      </c>
      <c r="C1096" t="s">
        <v>1</v>
      </c>
      <c r="D1096" t="e">
        <f>VLOOKUP(Table197101112131415171819[[#This Row],[PC]],PCTable,2,FALSE)</f>
        <v>#N/A</v>
      </c>
      <c r="E1096">
        <v>2</v>
      </c>
      <c r="F1096" t="str">
        <f>VLOOKUP(Table197101112131415171819[[#This Row],[CC]],CCTable,2,FALSE)</f>
        <v>Kontanthjælpsmodtager</v>
      </c>
      <c r="G1096" t="s">
        <v>1</v>
      </c>
      <c r="H1096" t="e">
        <f>VLOOKUP(Table197101112131415171819[[#This Row],[Abs]],AbsenceTable,2,FALSE)</f>
        <v>#N/A</v>
      </c>
      <c r="I1096" t="s">
        <v>2</v>
      </c>
    </row>
    <row r="1097" spans="1:9" x14ac:dyDescent="0.25">
      <c r="A1097">
        <v>13</v>
      </c>
      <c r="B1097" t="str">
        <f>VLOOKUP(Table197101112131415171819[[#This Row],[CG]],CGTable,2,FALSE)</f>
        <v>Jobafklaring</v>
      </c>
      <c r="C1097" t="s">
        <v>1</v>
      </c>
      <c r="D1097" t="e">
        <f>VLOOKUP(Table197101112131415171819[[#This Row],[PC]],PCTable,2,FALSE)</f>
        <v>#N/A</v>
      </c>
      <c r="E1097">
        <v>2</v>
      </c>
      <c r="F1097" t="str">
        <f>VLOOKUP(Table197101112131415171819[[#This Row],[CC]],CCTable,2,FALSE)</f>
        <v>Kontanthjælpsmodtager</v>
      </c>
      <c r="G1097" t="s">
        <v>1</v>
      </c>
      <c r="H1097" t="e">
        <f>VLOOKUP(Table197101112131415171819[[#This Row],[Abs]],AbsenceTable,2,FALSE)</f>
        <v>#N/A</v>
      </c>
      <c r="I1097" t="s">
        <v>3</v>
      </c>
    </row>
    <row r="1098" spans="1:9" x14ac:dyDescent="0.25">
      <c r="A1098">
        <v>13</v>
      </c>
      <c r="B1098" t="str">
        <f>VLOOKUP(Table197101112131415171819[[#This Row],[CG]],CGTable,2,FALSE)</f>
        <v>Jobafklaring</v>
      </c>
      <c r="C1098" t="s">
        <v>1</v>
      </c>
      <c r="D1098" t="e">
        <f>VLOOKUP(Table197101112131415171819[[#This Row],[PC]],PCTable,2,FALSE)</f>
        <v>#N/A</v>
      </c>
      <c r="E1098">
        <v>2</v>
      </c>
      <c r="F1098" t="str">
        <f>VLOOKUP(Table197101112131415171819[[#This Row],[CC]],CCTable,2,FALSE)</f>
        <v>Kontanthjælpsmodtager</v>
      </c>
      <c r="G1098" t="s">
        <v>1</v>
      </c>
      <c r="H1098" t="e">
        <f>VLOOKUP(Table197101112131415171819[[#This Row],[Abs]],AbsenceTable,2,FALSE)</f>
        <v>#N/A</v>
      </c>
      <c r="I1098" t="s">
        <v>4</v>
      </c>
    </row>
    <row r="1099" spans="1:9" x14ac:dyDescent="0.25">
      <c r="A1099">
        <v>13</v>
      </c>
      <c r="B1099" t="str">
        <f>VLOOKUP(Table197101112131415171819[[#This Row],[CG]],CGTable,2,FALSE)</f>
        <v>Jobafklaring</v>
      </c>
      <c r="C1099" t="s">
        <v>1</v>
      </c>
      <c r="D1099" t="e">
        <f>VLOOKUP(Table197101112131415171819[[#This Row],[PC]],PCTable,2,FALSE)</f>
        <v>#N/A</v>
      </c>
      <c r="E1099">
        <v>2</v>
      </c>
      <c r="F1099" t="str">
        <f>VLOOKUP(Table197101112131415171819[[#This Row],[CC]],CCTable,2,FALSE)</f>
        <v>Kontanthjælpsmodtager</v>
      </c>
      <c r="G1099">
        <v>43</v>
      </c>
      <c r="H1099" t="str">
        <f>VLOOKUP(Table197101112131415171819[[#This Row],[Abs]],AbsenceTable,2,FALSE)</f>
        <v>På vej på efterløn/fleksydelse (inden for 6 uger)</v>
      </c>
      <c r="I1099" t="s">
        <v>275</v>
      </c>
    </row>
    <row r="1100" spans="1:9" x14ac:dyDescent="0.25">
      <c r="A1100">
        <v>13</v>
      </c>
      <c r="B1100" t="str">
        <f>VLOOKUP(Table197101112131415171819[[#This Row],[CG]],CGTable,2,FALSE)</f>
        <v>Jobafklaring</v>
      </c>
      <c r="C1100" t="s">
        <v>1</v>
      </c>
      <c r="D1100" t="e">
        <f>VLOOKUP(Table197101112131415171819[[#This Row],[PC]],PCTable,2,FALSE)</f>
        <v>#N/A</v>
      </c>
      <c r="E1100">
        <v>2</v>
      </c>
      <c r="F1100" t="str">
        <f>VLOOKUP(Table197101112131415171819[[#This Row],[CC]],CCTable,2,FALSE)</f>
        <v>Kontanthjælpsmodtager</v>
      </c>
      <c r="G1100">
        <v>44</v>
      </c>
      <c r="H1100" t="str">
        <f>VLOOKUP(Table197101112131415171819[[#This Row],[Abs]],AbsenceTable,2,FALSE)</f>
        <v>På vej på pension (folkepension) (inden for 6 uger)</v>
      </c>
      <c r="I1100" t="s">
        <v>275</v>
      </c>
    </row>
    <row r="1101" spans="1:9" x14ac:dyDescent="0.25">
      <c r="A1101">
        <v>13</v>
      </c>
      <c r="B1101" t="str">
        <f>VLOOKUP(Table197101112131415171819[[#This Row],[CG]],CGTable,2,FALSE)</f>
        <v>Jobafklaring</v>
      </c>
      <c r="C1101" t="s">
        <v>1</v>
      </c>
      <c r="D1101" t="e">
        <f>VLOOKUP(Table197101112131415171819[[#This Row],[PC]],PCTable,2,FALSE)</f>
        <v>#N/A</v>
      </c>
      <c r="E1101">
        <v>2</v>
      </c>
      <c r="F1101" t="str">
        <f>VLOOKUP(Table197101112131415171819[[#This Row],[CC]],CCTable,2,FALSE)</f>
        <v>Kontanthjælpsmodtager</v>
      </c>
      <c r="G1101">
        <v>45</v>
      </c>
      <c r="H1101" t="str">
        <f>VLOOKUP(Table197101112131415171819[[#This Row],[Abs]],AbsenceTable,2,FALSE)</f>
        <v>På vej i job (inden for 6 uger)</v>
      </c>
      <c r="I1101" t="s">
        <v>275</v>
      </c>
    </row>
    <row r="1102" spans="1:9" x14ac:dyDescent="0.25">
      <c r="A1102">
        <v>13</v>
      </c>
      <c r="B1102" t="str">
        <f>VLOOKUP(Table197101112131415171819[[#This Row],[CG]],CGTable,2,FALSE)</f>
        <v>Jobafklaring</v>
      </c>
      <c r="C1102" t="s">
        <v>1</v>
      </c>
      <c r="D1102" t="e">
        <f>VLOOKUP(Table197101112131415171819[[#This Row],[PC]],PCTable,2,FALSE)</f>
        <v>#N/A</v>
      </c>
      <c r="E1102">
        <v>2</v>
      </c>
      <c r="F1102" t="str">
        <f>VLOOKUP(Table197101112131415171819[[#This Row],[CC]],CCTable,2,FALSE)</f>
        <v>Kontanthjælpsmodtager</v>
      </c>
      <c r="G1102">
        <v>46</v>
      </c>
      <c r="H1102" t="str">
        <f>VLOOKUP(Table197101112131415171819[[#This Row],[Abs]],AbsenceTable,2,FALSE)</f>
        <v>Barsel inden for 6 uger</v>
      </c>
      <c r="I1102" t="s">
        <v>275</v>
      </c>
    </row>
    <row r="1103" spans="1:9" x14ac:dyDescent="0.25">
      <c r="A1103">
        <v>13</v>
      </c>
      <c r="B1103" t="str">
        <f>VLOOKUP(Table197101112131415171819[[#This Row],[CG]],CGTable,2,FALSE)</f>
        <v>Jobafklaring</v>
      </c>
      <c r="C1103" t="s">
        <v>1</v>
      </c>
      <c r="D1103" t="e">
        <f>VLOOKUP(Table197101112131415171819[[#This Row],[PC]],PCTable,2,FALSE)</f>
        <v>#N/A</v>
      </c>
      <c r="E1103">
        <v>2</v>
      </c>
      <c r="F1103" t="str">
        <f>VLOOKUP(Table197101112131415171819[[#This Row],[CC]],CCTable,2,FALSE)</f>
        <v>Kontanthjælpsmodtager</v>
      </c>
      <c r="G1103">
        <v>50</v>
      </c>
      <c r="H1103" t="str">
        <f>VLOOKUP(Table197101112131415171819[[#This Row],[Abs]],AbsenceTable,2,FALSE)</f>
        <v>Deltager i Særlig Tilrettelagt Ungdomsuddannelse (STU)</v>
      </c>
      <c r="I1103" t="s">
        <v>253</v>
      </c>
    </row>
    <row r="1104" spans="1:9" x14ac:dyDescent="0.25">
      <c r="A1104">
        <v>13</v>
      </c>
      <c r="B1104" t="str">
        <f>VLOOKUP(Table197101112131415171819[[#This Row],[CG]],CGTable,2,FALSE)</f>
        <v>Jobafklaring</v>
      </c>
      <c r="C1104" t="s">
        <v>1</v>
      </c>
      <c r="D1104" t="e">
        <f>VLOOKUP(Table197101112131415171819[[#This Row],[PC]],PCTable,2,FALSE)</f>
        <v>#N/A</v>
      </c>
      <c r="E1104">
        <v>2</v>
      </c>
      <c r="F1104" t="str">
        <f>VLOOKUP(Table197101112131415171819[[#This Row],[CC]],CCTable,2,FALSE)</f>
        <v>Kontanthjælpsmodtager</v>
      </c>
      <c r="G1104">
        <v>71</v>
      </c>
      <c r="H1104" t="str">
        <f>VLOOKUP(Table197101112131415171819[[#This Row],[Abs]],AbsenceTable,2,FALSE)</f>
        <v>Arbejdsfordeling op til 6 uger</v>
      </c>
      <c r="I1104" t="s">
        <v>275</v>
      </c>
    </row>
    <row r="1105" spans="1:9" x14ac:dyDescent="0.25">
      <c r="A1105">
        <v>13</v>
      </c>
      <c r="B1105" t="str">
        <f>VLOOKUP(Table197101112131415171819[[#This Row],[CG]],CGTable,2,FALSE)</f>
        <v>Jobafklaring</v>
      </c>
      <c r="C1105" t="s">
        <v>1</v>
      </c>
      <c r="D1105" t="e">
        <f>VLOOKUP(Table197101112131415171819[[#This Row],[PC]],PCTable,2,FALSE)</f>
        <v>#N/A</v>
      </c>
      <c r="E1105">
        <v>2</v>
      </c>
      <c r="F1105" t="str">
        <f>VLOOKUP(Table197101112131415171819[[#This Row],[CC]],CCTable,2,FALSE)</f>
        <v>Kontanthjælpsmodtager</v>
      </c>
      <c r="G1105">
        <v>72</v>
      </c>
      <c r="H1105" t="str">
        <f>VLOOKUP(Table197101112131415171819[[#This Row],[Abs]],AbsenceTable,2,FALSE)</f>
        <v>Arbejdsfordeling over 6 uger</v>
      </c>
      <c r="I1105" t="s">
        <v>275</v>
      </c>
    </row>
    <row r="1106" spans="1:9" x14ac:dyDescent="0.25">
      <c r="A1106">
        <v>13</v>
      </c>
      <c r="B1106" t="str">
        <f>VLOOKUP(Table197101112131415171819[[#This Row],[CG]],CGTable,2,FALSE)</f>
        <v>Jobafklaring</v>
      </c>
      <c r="C1106" t="s">
        <v>1</v>
      </c>
      <c r="D1106" t="e">
        <f>VLOOKUP(Table197101112131415171819[[#This Row],[PC]],PCTable,2,FALSE)</f>
        <v>#N/A</v>
      </c>
      <c r="E1106">
        <v>2</v>
      </c>
      <c r="F1106" t="str">
        <f>VLOOKUP(Table197101112131415171819[[#This Row],[CC]],CCTable,2,FALSE)</f>
        <v>Kontanthjælpsmodtager</v>
      </c>
      <c r="G1106">
        <v>73</v>
      </c>
      <c r="H1106" t="str">
        <f>VLOOKUP(Table197101112131415171819[[#This Row],[Abs]],AbsenceTable,2,FALSE)</f>
        <v>Vejrlig eller materialemangel</v>
      </c>
      <c r="I1106" t="s">
        <v>275</v>
      </c>
    </row>
    <row r="1107" spans="1:9" x14ac:dyDescent="0.25">
      <c r="A1107">
        <v>13</v>
      </c>
      <c r="B1107" t="str">
        <f>VLOOKUP(Table197101112131415171819[[#This Row],[CG]],CGTable,2,FALSE)</f>
        <v>Jobafklaring</v>
      </c>
      <c r="C1107" t="s">
        <v>1</v>
      </c>
      <c r="D1107" t="e">
        <f>VLOOKUP(Table197101112131415171819[[#This Row],[PC]],PCTable,2,FALSE)</f>
        <v>#N/A</v>
      </c>
      <c r="E1107">
        <v>2</v>
      </c>
      <c r="F1107" t="str">
        <f>VLOOKUP(Table197101112131415171819[[#This Row],[CC]],CCTable,2,FALSE)</f>
        <v>Kontanthjælpsmodtager</v>
      </c>
      <c r="G1107">
        <v>76</v>
      </c>
      <c r="H1107" t="str">
        <f>VLOOKUP(Table197101112131415171819[[#This Row],[Abs]],AbsenceTable,2,FALSE)</f>
        <v>Dom til anbringelse, forvaring eller behandling</v>
      </c>
      <c r="I1107" t="s">
        <v>253</v>
      </c>
    </row>
    <row r="1108" spans="1:9" x14ac:dyDescent="0.25">
      <c r="A1108">
        <v>13</v>
      </c>
      <c r="B1108" t="str">
        <f>VLOOKUP(Table197101112131415171819[[#This Row],[CG]],CGTable,2,FALSE)</f>
        <v>Jobafklaring</v>
      </c>
      <c r="C1108" t="s">
        <v>1</v>
      </c>
      <c r="D1108" t="e">
        <f>VLOOKUP(Table197101112131415171819[[#This Row],[PC]],PCTable,2,FALSE)</f>
        <v>#N/A</v>
      </c>
      <c r="E1108">
        <v>2</v>
      </c>
      <c r="F1108" t="str">
        <f>VLOOKUP(Table197101112131415171819[[#This Row],[CC]],CCTable,2,FALSE)</f>
        <v>Kontanthjælpsmodtager</v>
      </c>
      <c r="G1108">
        <v>77</v>
      </c>
      <c r="H1108" t="str">
        <f>VLOOKUP(Table197101112131415171819[[#This Row],[Abs]],AbsenceTable,2,FALSE)</f>
        <v>På vej på erhvervsuddannelse (inden for 6 uger)</v>
      </c>
      <c r="I1108" t="s">
        <v>275</v>
      </c>
    </row>
    <row r="1109" spans="1:9" x14ac:dyDescent="0.25">
      <c r="A1109">
        <v>13</v>
      </c>
      <c r="B1109" t="str">
        <f>VLOOKUP(Table197101112131415171819[[#This Row],[CG]],CGTable,2,FALSE)</f>
        <v>Jobafklaring</v>
      </c>
      <c r="C1109" t="s">
        <v>1</v>
      </c>
      <c r="D1109" t="e">
        <f>VLOOKUP(Table197101112131415171819[[#This Row],[PC]],PCTable,2,FALSE)</f>
        <v>#N/A</v>
      </c>
      <c r="E1109">
        <v>2</v>
      </c>
      <c r="F1109" t="str">
        <f>VLOOKUP(Table197101112131415171819[[#This Row],[CC]],CCTable,2,FALSE)</f>
        <v>Kontanthjælpsmodtager</v>
      </c>
      <c r="G1109">
        <v>78</v>
      </c>
      <c r="H1109" t="str">
        <f>VLOOKUP(Table197101112131415171819[[#This Row],[Abs]],AbsenceTable,2,FALSE)</f>
        <v>Arbejdsfordeling - ny midlertidig ordning. COVID-19</v>
      </c>
      <c r="I1109" t="s">
        <v>275</v>
      </c>
    </row>
    <row r="1110" spans="1:9" x14ac:dyDescent="0.25">
      <c r="A1110">
        <v>13</v>
      </c>
      <c r="B1110" t="str">
        <f>VLOOKUP(Table197101112131415171819[[#This Row],[CG]],CGTable,2,FALSE)</f>
        <v>Jobafklaring</v>
      </c>
      <c r="C1110" t="s">
        <v>1</v>
      </c>
      <c r="D1110" t="e">
        <f>VLOOKUP(Table197101112131415171819[[#This Row],[PC]],PCTable,2,FALSE)</f>
        <v>#N/A</v>
      </c>
      <c r="E1110">
        <v>2</v>
      </c>
      <c r="F1110" t="str">
        <f>VLOOKUP(Table197101112131415171819[[#This Row],[CC]],CCTable,2,FALSE)</f>
        <v>Kontanthjælpsmodtager</v>
      </c>
      <c r="G1110">
        <v>79</v>
      </c>
      <c r="H1110" t="str">
        <f>VLOOKUP(Table197101112131415171819[[#This Row],[Abs]],AbsenceTable,2,FALSE)</f>
        <v>Sorgorlov</v>
      </c>
      <c r="I1110" t="s">
        <v>253</v>
      </c>
    </row>
    <row r="1111" spans="1:9" x14ac:dyDescent="0.25">
      <c r="A1111">
        <v>13</v>
      </c>
      <c r="B1111" t="str">
        <f>VLOOKUP(Table197101112131415171819[[#This Row],[CG]],CGTable,2,FALSE)</f>
        <v>Jobafklaring</v>
      </c>
      <c r="C1111" t="s">
        <v>1</v>
      </c>
      <c r="D1111" t="e">
        <f>VLOOKUP(Table197101112131415171819[[#This Row],[PC]],PCTable,2,FALSE)</f>
        <v>#N/A</v>
      </c>
      <c r="E1111">
        <v>3</v>
      </c>
      <c r="F1111" t="str">
        <f>VLOOKUP(Table197101112131415171819[[#This Row],[CC]],CCTable,2,FALSE)</f>
        <v>Tilmeldt uden ydelse</v>
      </c>
      <c r="G1111" t="s">
        <v>1</v>
      </c>
      <c r="H1111" t="e">
        <f>VLOOKUP(Table197101112131415171819[[#This Row],[Abs]],AbsenceTable,2,FALSE)</f>
        <v>#N/A</v>
      </c>
      <c r="I1111" t="s">
        <v>2</v>
      </c>
    </row>
    <row r="1112" spans="1:9" x14ac:dyDescent="0.25">
      <c r="A1112">
        <v>13</v>
      </c>
      <c r="B1112" t="str">
        <f>VLOOKUP(Table197101112131415171819[[#This Row],[CG]],CGTable,2,FALSE)</f>
        <v>Jobafklaring</v>
      </c>
      <c r="C1112" t="s">
        <v>1</v>
      </c>
      <c r="D1112" t="e">
        <f>VLOOKUP(Table197101112131415171819[[#This Row],[PC]],PCTable,2,FALSE)</f>
        <v>#N/A</v>
      </c>
      <c r="E1112">
        <v>3</v>
      </c>
      <c r="F1112" t="str">
        <f>VLOOKUP(Table197101112131415171819[[#This Row],[CC]],CCTable,2,FALSE)</f>
        <v>Tilmeldt uden ydelse</v>
      </c>
      <c r="G1112" t="s">
        <v>1</v>
      </c>
      <c r="H1112" t="e">
        <f>VLOOKUP(Table197101112131415171819[[#This Row],[Abs]],AbsenceTable,2,FALSE)</f>
        <v>#N/A</v>
      </c>
      <c r="I1112" t="s">
        <v>3</v>
      </c>
    </row>
    <row r="1113" spans="1:9" x14ac:dyDescent="0.25">
      <c r="A1113">
        <v>13</v>
      </c>
      <c r="B1113" t="str">
        <f>VLOOKUP(Table197101112131415171819[[#This Row],[CG]],CGTable,2,FALSE)</f>
        <v>Jobafklaring</v>
      </c>
      <c r="C1113" t="s">
        <v>1</v>
      </c>
      <c r="D1113" t="e">
        <f>VLOOKUP(Table197101112131415171819[[#This Row],[PC]],PCTable,2,FALSE)</f>
        <v>#N/A</v>
      </c>
      <c r="E1113">
        <v>3</v>
      </c>
      <c r="F1113" t="str">
        <f>VLOOKUP(Table197101112131415171819[[#This Row],[CC]],CCTable,2,FALSE)</f>
        <v>Tilmeldt uden ydelse</v>
      </c>
      <c r="G1113" t="s">
        <v>1</v>
      </c>
      <c r="H1113" t="e">
        <f>VLOOKUP(Table197101112131415171819[[#This Row],[Abs]],AbsenceTable,2,FALSE)</f>
        <v>#N/A</v>
      </c>
      <c r="I1113" t="s">
        <v>4</v>
      </c>
    </row>
    <row r="1114" spans="1:9" x14ac:dyDescent="0.25">
      <c r="A1114">
        <v>13</v>
      </c>
      <c r="B1114" t="str">
        <f>VLOOKUP(Table197101112131415171819[[#This Row],[CG]],CGTable,2,FALSE)</f>
        <v>Jobafklaring</v>
      </c>
      <c r="C1114" t="s">
        <v>1</v>
      </c>
      <c r="D1114" t="e">
        <f>VLOOKUP(Table197101112131415171819[[#This Row],[PC]],PCTable,2,FALSE)</f>
        <v>#N/A</v>
      </c>
      <c r="E1114">
        <v>3</v>
      </c>
      <c r="F1114" t="str">
        <f>VLOOKUP(Table197101112131415171819[[#This Row],[CC]],CCTable,2,FALSE)</f>
        <v>Tilmeldt uden ydelse</v>
      </c>
      <c r="G1114">
        <v>43</v>
      </c>
      <c r="H1114" t="str">
        <f>VLOOKUP(Table197101112131415171819[[#This Row],[Abs]],AbsenceTable,2,FALSE)</f>
        <v>På vej på efterløn/fleksydelse (inden for 6 uger)</v>
      </c>
      <c r="I1114" t="s">
        <v>275</v>
      </c>
    </row>
    <row r="1115" spans="1:9" x14ac:dyDescent="0.25">
      <c r="A1115">
        <v>13</v>
      </c>
      <c r="B1115" t="str">
        <f>VLOOKUP(Table197101112131415171819[[#This Row],[CG]],CGTable,2,FALSE)</f>
        <v>Jobafklaring</v>
      </c>
      <c r="C1115" t="s">
        <v>1</v>
      </c>
      <c r="D1115" t="e">
        <f>VLOOKUP(Table197101112131415171819[[#This Row],[PC]],PCTable,2,FALSE)</f>
        <v>#N/A</v>
      </c>
      <c r="E1115">
        <v>3</v>
      </c>
      <c r="F1115" t="str">
        <f>VLOOKUP(Table197101112131415171819[[#This Row],[CC]],CCTable,2,FALSE)</f>
        <v>Tilmeldt uden ydelse</v>
      </c>
      <c r="G1115">
        <v>44</v>
      </c>
      <c r="H1115" t="str">
        <f>VLOOKUP(Table197101112131415171819[[#This Row],[Abs]],AbsenceTable,2,FALSE)</f>
        <v>På vej på pension (folkepension) (inden for 6 uger)</v>
      </c>
      <c r="I1115" t="s">
        <v>275</v>
      </c>
    </row>
    <row r="1116" spans="1:9" x14ac:dyDescent="0.25">
      <c r="A1116">
        <v>13</v>
      </c>
      <c r="B1116" t="str">
        <f>VLOOKUP(Table197101112131415171819[[#This Row],[CG]],CGTable,2,FALSE)</f>
        <v>Jobafklaring</v>
      </c>
      <c r="C1116" t="s">
        <v>1</v>
      </c>
      <c r="D1116" t="e">
        <f>VLOOKUP(Table197101112131415171819[[#This Row],[PC]],PCTable,2,FALSE)</f>
        <v>#N/A</v>
      </c>
      <c r="E1116">
        <v>3</v>
      </c>
      <c r="F1116" t="str">
        <f>VLOOKUP(Table197101112131415171819[[#This Row],[CC]],CCTable,2,FALSE)</f>
        <v>Tilmeldt uden ydelse</v>
      </c>
      <c r="G1116">
        <v>45</v>
      </c>
      <c r="H1116" t="str">
        <f>VLOOKUP(Table197101112131415171819[[#This Row],[Abs]],AbsenceTable,2,FALSE)</f>
        <v>På vej i job (inden for 6 uger)</v>
      </c>
      <c r="I1116" t="s">
        <v>275</v>
      </c>
    </row>
    <row r="1117" spans="1:9" x14ac:dyDescent="0.25">
      <c r="A1117">
        <v>13</v>
      </c>
      <c r="B1117" t="str">
        <f>VLOOKUP(Table197101112131415171819[[#This Row],[CG]],CGTable,2,FALSE)</f>
        <v>Jobafklaring</v>
      </c>
      <c r="C1117" t="s">
        <v>1</v>
      </c>
      <c r="D1117" t="e">
        <f>VLOOKUP(Table197101112131415171819[[#This Row],[PC]],PCTable,2,FALSE)</f>
        <v>#N/A</v>
      </c>
      <c r="E1117">
        <v>3</v>
      </c>
      <c r="F1117" t="str">
        <f>VLOOKUP(Table197101112131415171819[[#This Row],[CC]],CCTable,2,FALSE)</f>
        <v>Tilmeldt uden ydelse</v>
      </c>
      <c r="G1117">
        <v>46</v>
      </c>
      <c r="H1117" t="str">
        <f>VLOOKUP(Table197101112131415171819[[#This Row],[Abs]],AbsenceTable,2,FALSE)</f>
        <v>Barsel inden for 6 uger</v>
      </c>
      <c r="I1117" t="s">
        <v>275</v>
      </c>
    </row>
    <row r="1118" spans="1:9" x14ac:dyDescent="0.25">
      <c r="A1118">
        <v>13</v>
      </c>
      <c r="B1118" t="str">
        <f>VLOOKUP(Table197101112131415171819[[#This Row],[CG]],CGTable,2,FALSE)</f>
        <v>Jobafklaring</v>
      </c>
      <c r="C1118" t="s">
        <v>1</v>
      </c>
      <c r="D1118" t="e">
        <f>VLOOKUP(Table197101112131415171819[[#This Row],[PC]],PCTable,2,FALSE)</f>
        <v>#N/A</v>
      </c>
      <c r="E1118">
        <v>3</v>
      </c>
      <c r="F1118" t="str">
        <f>VLOOKUP(Table197101112131415171819[[#This Row],[CC]],CCTable,2,FALSE)</f>
        <v>Tilmeldt uden ydelse</v>
      </c>
      <c r="G1118">
        <v>50</v>
      </c>
      <c r="H1118" t="str">
        <f>VLOOKUP(Table197101112131415171819[[#This Row],[Abs]],AbsenceTable,2,FALSE)</f>
        <v>Deltager i Særlig Tilrettelagt Ungdomsuddannelse (STU)</v>
      </c>
      <c r="I1118" t="s">
        <v>253</v>
      </c>
    </row>
    <row r="1119" spans="1:9" x14ac:dyDescent="0.25">
      <c r="A1119">
        <v>13</v>
      </c>
      <c r="B1119" t="str">
        <f>VLOOKUP(Table197101112131415171819[[#This Row],[CG]],CGTable,2,FALSE)</f>
        <v>Jobafklaring</v>
      </c>
      <c r="C1119" t="s">
        <v>1</v>
      </c>
      <c r="D1119" t="e">
        <f>VLOOKUP(Table197101112131415171819[[#This Row],[PC]],PCTable,2,FALSE)</f>
        <v>#N/A</v>
      </c>
      <c r="E1119">
        <v>3</v>
      </c>
      <c r="F1119" t="str">
        <f>VLOOKUP(Table197101112131415171819[[#This Row],[CC]],CCTable,2,FALSE)</f>
        <v>Tilmeldt uden ydelse</v>
      </c>
      <c r="G1119">
        <v>71</v>
      </c>
      <c r="H1119" t="str">
        <f>VLOOKUP(Table197101112131415171819[[#This Row],[Abs]],AbsenceTable,2,FALSE)</f>
        <v>Arbejdsfordeling op til 6 uger</v>
      </c>
      <c r="I1119" t="s">
        <v>275</v>
      </c>
    </row>
    <row r="1120" spans="1:9" x14ac:dyDescent="0.25">
      <c r="A1120">
        <v>13</v>
      </c>
      <c r="B1120" t="str">
        <f>VLOOKUP(Table197101112131415171819[[#This Row],[CG]],CGTable,2,FALSE)</f>
        <v>Jobafklaring</v>
      </c>
      <c r="C1120" t="s">
        <v>1</v>
      </c>
      <c r="D1120" t="e">
        <f>VLOOKUP(Table197101112131415171819[[#This Row],[PC]],PCTable,2,FALSE)</f>
        <v>#N/A</v>
      </c>
      <c r="E1120">
        <v>3</v>
      </c>
      <c r="F1120" t="str">
        <f>VLOOKUP(Table197101112131415171819[[#This Row],[CC]],CCTable,2,FALSE)</f>
        <v>Tilmeldt uden ydelse</v>
      </c>
      <c r="G1120">
        <v>72</v>
      </c>
      <c r="H1120" t="str">
        <f>VLOOKUP(Table197101112131415171819[[#This Row],[Abs]],AbsenceTable,2,FALSE)</f>
        <v>Arbejdsfordeling over 6 uger</v>
      </c>
      <c r="I1120" t="s">
        <v>275</v>
      </c>
    </row>
    <row r="1121" spans="1:9" x14ac:dyDescent="0.25">
      <c r="A1121">
        <v>13</v>
      </c>
      <c r="B1121" t="str">
        <f>VLOOKUP(Table197101112131415171819[[#This Row],[CG]],CGTable,2,FALSE)</f>
        <v>Jobafklaring</v>
      </c>
      <c r="C1121" t="s">
        <v>1</v>
      </c>
      <c r="D1121" t="e">
        <f>VLOOKUP(Table197101112131415171819[[#This Row],[PC]],PCTable,2,FALSE)</f>
        <v>#N/A</v>
      </c>
      <c r="E1121">
        <v>3</v>
      </c>
      <c r="F1121" t="str">
        <f>VLOOKUP(Table197101112131415171819[[#This Row],[CC]],CCTable,2,FALSE)</f>
        <v>Tilmeldt uden ydelse</v>
      </c>
      <c r="G1121">
        <v>73</v>
      </c>
      <c r="H1121" t="str">
        <f>VLOOKUP(Table197101112131415171819[[#This Row],[Abs]],AbsenceTable,2,FALSE)</f>
        <v>Vejrlig eller materialemangel</v>
      </c>
      <c r="I1121" t="s">
        <v>275</v>
      </c>
    </row>
    <row r="1122" spans="1:9" x14ac:dyDescent="0.25">
      <c r="A1122">
        <v>13</v>
      </c>
      <c r="B1122" t="str">
        <f>VLOOKUP(Table197101112131415171819[[#This Row],[CG]],CGTable,2,FALSE)</f>
        <v>Jobafklaring</v>
      </c>
      <c r="C1122" t="s">
        <v>1</v>
      </c>
      <c r="D1122" t="e">
        <f>VLOOKUP(Table197101112131415171819[[#This Row],[PC]],PCTable,2,FALSE)</f>
        <v>#N/A</v>
      </c>
      <c r="E1122">
        <v>3</v>
      </c>
      <c r="F1122" t="str">
        <f>VLOOKUP(Table197101112131415171819[[#This Row],[CC]],CCTable,2,FALSE)</f>
        <v>Tilmeldt uden ydelse</v>
      </c>
      <c r="G1122">
        <v>76</v>
      </c>
      <c r="H1122" t="str">
        <f>VLOOKUP(Table197101112131415171819[[#This Row],[Abs]],AbsenceTable,2,FALSE)</f>
        <v>Dom til anbringelse, forvaring eller behandling</v>
      </c>
      <c r="I1122" t="s">
        <v>253</v>
      </c>
    </row>
    <row r="1123" spans="1:9" x14ac:dyDescent="0.25">
      <c r="A1123">
        <v>13</v>
      </c>
      <c r="B1123" t="str">
        <f>VLOOKUP(Table197101112131415171819[[#This Row],[CG]],CGTable,2,FALSE)</f>
        <v>Jobafklaring</v>
      </c>
      <c r="C1123" t="s">
        <v>1</v>
      </c>
      <c r="D1123" t="e">
        <f>VLOOKUP(Table197101112131415171819[[#This Row],[PC]],PCTable,2,FALSE)</f>
        <v>#N/A</v>
      </c>
      <c r="E1123">
        <v>3</v>
      </c>
      <c r="F1123" t="str">
        <f>VLOOKUP(Table197101112131415171819[[#This Row],[CC]],CCTable,2,FALSE)</f>
        <v>Tilmeldt uden ydelse</v>
      </c>
      <c r="G1123">
        <v>77</v>
      </c>
      <c r="H1123" t="str">
        <f>VLOOKUP(Table197101112131415171819[[#This Row],[Abs]],AbsenceTable,2,FALSE)</f>
        <v>På vej på erhvervsuddannelse (inden for 6 uger)</v>
      </c>
      <c r="I1123" t="s">
        <v>275</v>
      </c>
    </row>
    <row r="1124" spans="1:9" x14ac:dyDescent="0.25">
      <c r="A1124">
        <v>13</v>
      </c>
      <c r="B1124" t="str">
        <f>VLOOKUP(Table197101112131415171819[[#This Row],[CG]],CGTable,2,FALSE)</f>
        <v>Jobafklaring</v>
      </c>
      <c r="C1124" t="s">
        <v>1</v>
      </c>
      <c r="D1124" t="e">
        <f>VLOOKUP(Table197101112131415171819[[#This Row],[PC]],PCTable,2,FALSE)</f>
        <v>#N/A</v>
      </c>
      <c r="E1124">
        <v>3</v>
      </c>
      <c r="F1124" t="str">
        <f>VLOOKUP(Table197101112131415171819[[#This Row],[CC]],CCTable,2,FALSE)</f>
        <v>Tilmeldt uden ydelse</v>
      </c>
      <c r="G1124">
        <v>78</v>
      </c>
      <c r="H1124" t="str">
        <f>VLOOKUP(Table197101112131415171819[[#This Row],[Abs]],AbsenceTable,2,FALSE)</f>
        <v>Arbejdsfordeling - ny midlertidig ordning. COVID-19</v>
      </c>
      <c r="I1124" t="s">
        <v>275</v>
      </c>
    </row>
    <row r="1125" spans="1:9" x14ac:dyDescent="0.25">
      <c r="A1125">
        <v>13</v>
      </c>
      <c r="B1125" t="str">
        <f>VLOOKUP(Table197101112131415171819[[#This Row],[CG]],CGTable,2,FALSE)</f>
        <v>Jobafklaring</v>
      </c>
      <c r="C1125" t="s">
        <v>1</v>
      </c>
      <c r="D1125" t="e">
        <f>VLOOKUP(Table197101112131415171819[[#This Row],[PC]],PCTable,2,FALSE)</f>
        <v>#N/A</v>
      </c>
      <c r="E1125">
        <v>3</v>
      </c>
      <c r="F1125" t="str">
        <f>VLOOKUP(Table197101112131415171819[[#This Row],[CC]],CCTable,2,FALSE)</f>
        <v>Tilmeldt uden ydelse</v>
      </c>
      <c r="G1125">
        <v>79</v>
      </c>
      <c r="H1125" t="str">
        <f>VLOOKUP(Table197101112131415171819[[#This Row],[Abs]],AbsenceTable,2,FALSE)</f>
        <v>Sorgorlov</v>
      </c>
      <c r="I1125" t="s">
        <v>253</v>
      </c>
    </row>
    <row r="1126" spans="1:9" x14ac:dyDescent="0.25">
      <c r="A1126">
        <v>13</v>
      </c>
      <c r="B1126" t="str">
        <f>VLOOKUP(Table197101112131415171819[[#This Row],[CG]],CGTable,2,FALSE)</f>
        <v>Jobafklaring</v>
      </c>
      <c r="C1126" t="s">
        <v>1</v>
      </c>
      <c r="D1126" t="e">
        <f>VLOOKUP(Table197101112131415171819[[#This Row],[PC]],PCTable,2,FALSE)</f>
        <v>#N/A</v>
      </c>
      <c r="E1126">
        <v>4</v>
      </c>
      <c r="F1126" t="str">
        <f>VLOOKUP(Table197101112131415171819[[#This Row],[CC]],CCTable,2,FALSE)</f>
        <v>Kontanthjælpsansøger</v>
      </c>
      <c r="G1126" t="s">
        <v>1</v>
      </c>
      <c r="H1126" t="e">
        <f>VLOOKUP(Table197101112131415171819[[#This Row],[Abs]],AbsenceTable,2,FALSE)</f>
        <v>#N/A</v>
      </c>
      <c r="I1126" t="s">
        <v>2</v>
      </c>
    </row>
    <row r="1127" spans="1:9" x14ac:dyDescent="0.25">
      <c r="A1127">
        <v>13</v>
      </c>
      <c r="B1127" t="str">
        <f>VLOOKUP(Table197101112131415171819[[#This Row],[CG]],CGTable,2,FALSE)</f>
        <v>Jobafklaring</v>
      </c>
      <c r="C1127" t="s">
        <v>1</v>
      </c>
      <c r="D1127" t="e">
        <f>VLOOKUP(Table197101112131415171819[[#This Row],[PC]],PCTable,2,FALSE)</f>
        <v>#N/A</v>
      </c>
      <c r="E1127">
        <v>4</v>
      </c>
      <c r="F1127" t="str">
        <f>VLOOKUP(Table197101112131415171819[[#This Row],[CC]],CCTable,2,FALSE)</f>
        <v>Kontanthjælpsansøger</v>
      </c>
      <c r="G1127" t="s">
        <v>1</v>
      </c>
      <c r="H1127" t="e">
        <f>VLOOKUP(Table197101112131415171819[[#This Row],[Abs]],AbsenceTable,2,FALSE)</f>
        <v>#N/A</v>
      </c>
      <c r="I1127" t="s">
        <v>3</v>
      </c>
    </row>
    <row r="1128" spans="1:9" x14ac:dyDescent="0.25">
      <c r="A1128">
        <v>13</v>
      </c>
      <c r="B1128" t="str">
        <f>VLOOKUP(Table197101112131415171819[[#This Row],[CG]],CGTable,2,FALSE)</f>
        <v>Jobafklaring</v>
      </c>
      <c r="C1128" t="s">
        <v>1</v>
      </c>
      <c r="D1128" t="e">
        <f>VLOOKUP(Table197101112131415171819[[#This Row],[PC]],PCTable,2,FALSE)</f>
        <v>#N/A</v>
      </c>
      <c r="E1128">
        <v>4</v>
      </c>
      <c r="F1128" t="str">
        <f>VLOOKUP(Table197101112131415171819[[#This Row],[CC]],CCTable,2,FALSE)</f>
        <v>Kontanthjælpsansøger</v>
      </c>
      <c r="G1128" t="s">
        <v>1</v>
      </c>
      <c r="H1128" t="e">
        <f>VLOOKUP(Table197101112131415171819[[#This Row],[Abs]],AbsenceTable,2,FALSE)</f>
        <v>#N/A</v>
      </c>
      <c r="I1128" t="s">
        <v>4</v>
      </c>
    </row>
    <row r="1129" spans="1:9" x14ac:dyDescent="0.25">
      <c r="A1129">
        <v>13</v>
      </c>
      <c r="B1129" t="str">
        <f>VLOOKUP(Table197101112131415171819[[#This Row],[CG]],CGTable,2,FALSE)</f>
        <v>Jobafklaring</v>
      </c>
      <c r="C1129" t="s">
        <v>1</v>
      </c>
      <c r="D1129" t="e">
        <f>VLOOKUP(Table197101112131415171819[[#This Row],[PC]],PCTable,2,FALSE)</f>
        <v>#N/A</v>
      </c>
      <c r="E1129">
        <v>4</v>
      </c>
      <c r="F1129" t="str">
        <f>VLOOKUP(Table197101112131415171819[[#This Row],[CC]],CCTable,2,FALSE)</f>
        <v>Kontanthjælpsansøger</v>
      </c>
      <c r="G1129">
        <v>43</v>
      </c>
      <c r="H1129" t="str">
        <f>VLOOKUP(Table197101112131415171819[[#This Row],[Abs]],AbsenceTable,2,FALSE)</f>
        <v>På vej på efterløn/fleksydelse (inden for 6 uger)</v>
      </c>
      <c r="I1129" t="s">
        <v>275</v>
      </c>
    </row>
    <row r="1130" spans="1:9" x14ac:dyDescent="0.25">
      <c r="A1130">
        <v>13</v>
      </c>
      <c r="B1130" t="str">
        <f>VLOOKUP(Table197101112131415171819[[#This Row],[CG]],CGTable,2,FALSE)</f>
        <v>Jobafklaring</v>
      </c>
      <c r="C1130" t="s">
        <v>1</v>
      </c>
      <c r="D1130" t="e">
        <f>VLOOKUP(Table197101112131415171819[[#This Row],[PC]],PCTable,2,FALSE)</f>
        <v>#N/A</v>
      </c>
      <c r="E1130">
        <v>4</v>
      </c>
      <c r="F1130" t="str">
        <f>VLOOKUP(Table197101112131415171819[[#This Row],[CC]],CCTable,2,FALSE)</f>
        <v>Kontanthjælpsansøger</v>
      </c>
      <c r="G1130">
        <v>44</v>
      </c>
      <c r="H1130" t="str">
        <f>VLOOKUP(Table197101112131415171819[[#This Row],[Abs]],AbsenceTable,2,FALSE)</f>
        <v>På vej på pension (folkepension) (inden for 6 uger)</v>
      </c>
      <c r="I1130" t="s">
        <v>275</v>
      </c>
    </row>
    <row r="1131" spans="1:9" x14ac:dyDescent="0.25">
      <c r="A1131">
        <v>13</v>
      </c>
      <c r="B1131" t="str">
        <f>VLOOKUP(Table197101112131415171819[[#This Row],[CG]],CGTable,2,FALSE)</f>
        <v>Jobafklaring</v>
      </c>
      <c r="C1131" t="s">
        <v>1</v>
      </c>
      <c r="D1131" t="e">
        <f>VLOOKUP(Table197101112131415171819[[#This Row],[PC]],PCTable,2,FALSE)</f>
        <v>#N/A</v>
      </c>
      <c r="E1131">
        <v>4</v>
      </c>
      <c r="F1131" t="str">
        <f>VLOOKUP(Table197101112131415171819[[#This Row],[CC]],CCTable,2,FALSE)</f>
        <v>Kontanthjælpsansøger</v>
      </c>
      <c r="G1131">
        <v>45</v>
      </c>
      <c r="H1131" t="str">
        <f>VLOOKUP(Table197101112131415171819[[#This Row],[Abs]],AbsenceTable,2,FALSE)</f>
        <v>På vej i job (inden for 6 uger)</v>
      </c>
      <c r="I1131" t="s">
        <v>275</v>
      </c>
    </row>
    <row r="1132" spans="1:9" x14ac:dyDescent="0.25">
      <c r="A1132">
        <v>13</v>
      </c>
      <c r="B1132" t="str">
        <f>VLOOKUP(Table197101112131415171819[[#This Row],[CG]],CGTable,2,FALSE)</f>
        <v>Jobafklaring</v>
      </c>
      <c r="C1132" t="s">
        <v>1</v>
      </c>
      <c r="D1132" t="e">
        <f>VLOOKUP(Table197101112131415171819[[#This Row],[PC]],PCTable,2,FALSE)</f>
        <v>#N/A</v>
      </c>
      <c r="E1132">
        <v>4</v>
      </c>
      <c r="F1132" t="str">
        <f>VLOOKUP(Table197101112131415171819[[#This Row],[CC]],CCTable,2,FALSE)</f>
        <v>Kontanthjælpsansøger</v>
      </c>
      <c r="G1132">
        <v>46</v>
      </c>
      <c r="H1132" t="str">
        <f>VLOOKUP(Table197101112131415171819[[#This Row],[Abs]],AbsenceTable,2,FALSE)</f>
        <v>Barsel inden for 6 uger</v>
      </c>
      <c r="I1132" t="s">
        <v>275</v>
      </c>
    </row>
    <row r="1133" spans="1:9" x14ac:dyDescent="0.25">
      <c r="A1133">
        <v>13</v>
      </c>
      <c r="B1133" t="str">
        <f>VLOOKUP(Table197101112131415171819[[#This Row],[CG]],CGTable,2,FALSE)</f>
        <v>Jobafklaring</v>
      </c>
      <c r="C1133" t="s">
        <v>1</v>
      </c>
      <c r="D1133" t="e">
        <f>VLOOKUP(Table197101112131415171819[[#This Row],[PC]],PCTable,2,FALSE)</f>
        <v>#N/A</v>
      </c>
      <c r="E1133">
        <v>4</v>
      </c>
      <c r="F1133" t="str">
        <f>VLOOKUP(Table197101112131415171819[[#This Row],[CC]],CCTable,2,FALSE)</f>
        <v>Kontanthjælpsansøger</v>
      </c>
      <c r="G1133">
        <v>50</v>
      </c>
      <c r="H1133" t="str">
        <f>VLOOKUP(Table197101112131415171819[[#This Row],[Abs]],AbsenceTable,2,FALSE)</f>
        <v>Deltager i Særlig Tilrettelagt Ungdomsuddannelse (STU)</v>
      </c>
      <c r="I1133" t="s">
        <v>253</v>
      </c>
    </row>
    <row r="1134" spans="1:9" x14ac:dyDescent="0.25">
      <c r="A1134">
        <v>13</v>
      </c>
      <c r="B1134" t="str">
        <f>VLOOKUP(Table197101112131415171819[[#This Row],[CG]],CGTable,2,FALSE)</f>
        <v>Jobafklaring</v>
      </c>
      <c r="C1134" t="s">
        <v>1</v>
      </c>
      <c r="D1134" t="e">
        <f>VLOOKUP(Table197101112131415171819[[#This Row],[PC]],PCTable,2,FALSE)</f>
        <v>#N/A</v>
      </c>
      <c r="E1134">
        <v>4</v>
      </c>
      <c r="F1134" t="str">
        <f>VLOOKUP(Table197101112131415171819[[#This Row],[CC]],CCTable,2,FALSE)</f>
        <v>Kontanthjælpsansøger</v>
      </c>
      <c r="G1134">
        <v>71</v>
      </c>
      <c r="H1134" t="str">
        <f>VLOOKUP(Table197101112131415171819[[#This Row],[Abs]],AbsenceTable,2,FALSE)</f>
        <v>Arbejdsfordeling op til 6 uger</v>
      </c>
      <c r="I1134" t="s">
        <v>275</v>
      </c>
    </row>
    <row r="1135" spans="1:9" x14ac:dyDescent="0.25">
      <c r="A1135">
        <v>13</v>
      </c>
      <c r="B1135" t="str">
        <f>VLOOKUP(Table197101112131415171819[[#This Row],[CG]],CGTable,2,FALSE)</f>
        <v>Jobafklaring</v>
      </c>
      <c r="C1135" t="s">
        <v>1</v>
      </c>
      <c r="D1135" t="e">
        <f>VLOOKUP(Table197101112131415171819[[#This Row],[PC]],PCTable,2,FALSE)</f>
        <v>#N/A</v>
      </c>
      <c r="E1135">
        <v>4</v>
      </c>
      <c r="F1135" t="str">
        <f>VLOOKUP(Table197101112131415171819[[#This Row],[CC]],CCTable,2,FALSE)</f>
        <v>Kontanthjælpsansøger</v>
      </c>
      <c r="G1135">
        <v>72</v>
      </c>
      <c r="H1135" t="str">
        <f>VLOOKUP(Table197101112131415171819[[#This Row],[Abs]],AbsenceTable,2,FALSE)</f>
        <v>Arbejdsfordeling over 6 uger</v>
      </c>
      <c r="I1135" t="s">
        <v>275</v>
      </c>
    </row>
    <row r="1136" spans="1:9" x14ac:dyDescent="0.25">
      <c r="A1136">
        <v>13</v>
      </c>
      <c r="B1136" t="str">
        <f>VLOOKUP(Table197101112131415171819[[#This Row],[CG]],CGTable,2,FALSE)</f>
        <v>Jobafklaring</v>
      </c>
      <c r="C1136" t="s">
        <v>1</v>
      </c>
      <c r="D1136" t="e">
        <f>VLOOKUP(Table197101112131415171819[[#This Row],[PC]],PCTable,2,FALSE)</f>
        <v>#N/A</v>
      </c>
      <c r="E1136">
        <v>4</v>
      </c>
      <c r="F1136" t="str">
        <f>VLOOKUP(Table197101112131415171819[[#This Row],[CC]],CCTable,2,FALSE)</f>
        <v>Kontanthjælpsansøger</v>
      </c>
      <c r="G1136">
        <v>73</v>
      </c>
      <c r="H1136" t="str">
        <f>VLOOKUP(Table197101112131415171819[[#This Row],[Abs]],AbsenceTable,2,FALSE)</f>
        <v>Vejrlig eller materialemangel</v>
      </c>
      <c r="I1136" t="s">
        <v>275</v>
      </c>
    </row>
    <row r="1137" spans="1:9" x14ac:dyDescent="0.25">
      <c r="A1137">
        <v>13</v>
      </c>
      <c r="B1137" t="str">
        <f>VLOOKUP(Table197101112131415171819[[#This Row],[CG]],CGTable,2,FALSE)</f>
        <v>Jobafklaring</v>
      </c>
      <c r="C1137" t="s">
        <v>1</v>
      </c>
      <c r="D1137" t="e">
        <f>VLOOKUP(Table197101112131415171819[[#This Row],[PC]],PCTable,2,FALSE)</f>
        <v>#N/A</v>
      </c>
      <c r="E1137">
        <v>4</v>
      </c>
      <c r="F1137" t="str">
        <f>VLOOKUP(Table197101112131415171819[[#This Row],[CC]],CCTable,2,FALSE)</f>
        <v>Kontanthjælpsansøger</v>
      </c>
      <c r="G1137">
        <v>76</v>
      </c>
      <c r="H1137" t="str">
        <f>VLOOKUP(Table197101112131415171819[[#This Row],[Abs]],AbsenceTable,2,FALSE)</f>
        <v>Dom til anbringelse, forvaring eller behandling</v>
      </c>
      <c r="I1137" t="s">
        <v>253</v>
      </c>
    </row>
    <row r="1138" spans="1:9" x14ac:dyDescent="0.25">
      <c r="A1138">
        <v>13</v>
      </c>
      <c r="B1138" t="str">
        <f>VLOOKUP(Table197101112131415171819[[#This Row],[CG]],CGTable,2,FALSE)</f>
        <v>Jobafklaring</v>
      </c>
      <c r="C1138" t="s">
        <v>1</v>
      </c>
      <c r="D1138" t="e">
        <f>VLOOKUP(Table197101112131415171819[[#This Row],[PC]],PCTable,2,FALSE)</f>
        <v>#N/A</v>
      </c>
      <c r="E1138">
        <v>4</v>
      </c>
      <c r="F1138" t="str">
        <f>VLOOKUP(Table197101112131415171819[[#This Row],[CC]],CCTable,2,FALSE)</f>
        <v>Kontanthjælpsansøger</v>
      </c>
      <c r="G1138">
        <v>77</v>
      </c>
      <c r="H1138" t="str">
        <f>VLOOKUP(Table197101112131415171819[[#This Row],[Abs]],AbsenceTable,2,FALSE)</f>
        <v>På vej på erhvervsuddannelse (inden for 6 uger)</v>
      </c>
      <c r="I1138" t="s">
        <v>275</v>
      </c>
    </row>
    <row r="1139" spans="1:9" x14ac:dyDescent="0.25">
      <c r="A1139">
        <v>13</v>
      </c>
      <c r="B1139" t="str">
        <f>VLOOKUP(Table197101112131415171819[[#This Row],[CG]],CGTable,2,FALSE)</f>
        <v>Jobafklaring</v>
      </c>
      <c r="C1139" t="s">
        <v>1</v>
      </c>
      <c r="D1139" t="e">
        <f>VLOOKUP(Table197101112131415171819[[#This Row],[PC]],PCTable,2,FALSE)</f>
        <v>#N/A</v>
      </c>
      <c r="E1139">
        <v>4</v>
      </c>
      <c r="F1139" t="str">
        <f>VLOOKUP(Table197101112131415171819[[#This Row],[CC]],CCTable,2,FALSE)</f>
        <v>Kontanthjælpsansøger</v>
      </c>
      <c r="G1139">
        <v>78</v>
      </c>
      <c r="H1139" t="str">
        <f>VLOOKUP(Table197101112131415171819[[#This Row],[Abs]],AbsenceTable,2,FALSE)</f>
        <v>Arbejdsfordeling - ny midlertidig ordning. COVID-19</v>
      </c>
      <c r="I1139" t="s">
        <v>275</v>
      </c>
    </row>
    <row r="1140" spans="1:9" x14ac:dyDescent="0.25">
      <c r="A1140">
        <v>13</v>
      </c>
      <c r="B1140" t="str">
        <f>VLOOKUP(Table197101112131415171819[[#This Row],[CG]],CGTable,2,FALSE)</f>
        <v>Jobafklaring</v>
      </c>
      <c r="C1140" t="s">
        <v>1</v>
      </c>
      <c r="D1140" t="e">
        <f>VLOOKUP(Table197101112131415171819[[#This Row],[PC]],PCTable,2,FALSE)</f>
        <v>#N/A</v>
      </c>
      <c r="E1140">
        <v>4</v>
      </c>
      <c r="F1140" t="str">
        <f>VLOOKUP(Table197101112131415171819[[#This Row],[CC]],CCTable,2,FALSE)</f>
        <v>Kontanthjælpsansøger</v>
      </c>
      <c r="G1140">
        <v>79</v>
      </c>
      <c r="H1140" t="str">
        <f>VLOOKUP(Table197101112131415171819[[#This Row],[Abs]],AbsenceTable,2,FALSE)</f>
        <v>Sorgorlov</v>
      </c>
      <c r="I1140" t="s">
        <v>253</v>
      </c>
    </row>
    <row r="1141" spans="1:9" x14ac:dyDescent="0.25">
      <c r="A1141">
        <v>13</v>
      </c>
      <c r="B1141" t="str">
        <f>VLOOKUP(Table197101112131415171819[[#This Row],[CG]],CGTable,2,FALSE)</f>
        <v>Jobafklaring</v>
      </c>
      <c r="C1141" t="s">
        <v>1</v>
      </c>
      <c r="D1141" t="e">
        <f>VLOOKUP(Table197101112131415171819[[#This Row],[PC]],PCTable,2,FALSE)</f>
        <v>#N/A</v>
      </c>
      <c r="E1141">
        <v>5</v>
      </c>
      <c r="F1141" t="str">
        <f>VLOOKUP(Table197101112131415171819[[#This Row],[CC]],CCTable,2,FALSE)</f>
        <v>Dimittend</v>
      </c>
      <c r="G1141" t="s">
        <v>1</v>
      </c>
      <c r="H1141" t="e">
        <f>VLOOKUP(Table197101112131415171819[[#This Row],[Abs]],AbsenceTable,2,FALSE)</f>
        <v>#N/A</v>
      </c>
      <c r="I1141" t="s">
        <v>2</v>
      </c>
    </row>
    <row r="1142" spans="1:9" x14ac:dyDescent="0.25">
      <c r="A1142">
        <v>13</v>
      </c>
      <c r="B1142" t="str">
        <f>VLOOKUP(Table197101112131415171819[[#This Row],[CG]],CGTable,2,FALSE)</f>
        <v>Jobafklaring</v>
      </c>
      <c r="C1142" t="s">
        <v>1</v>
      </c>
      <c r="D1142" t="e">
        <f>VLOOKUP(Table197101112131415171819[[#This Row],[PC]],PCTable,2,FALSE)</f>
        <v>#N/A</v>
      </c>
      <c r="E1142">
        <v>5</v>
      </c>
      <c r="F1142" t="str">
        <f>VLOOKUP(Table197101112131415171819[[#This Row],[CC]],CCTable,2,FALSE)</f>
        <v>Dimittend</v>
      </c>
      <c r="G1142" t="s">
        <v>1</v>
      </c>
      <c r="H1142" t="e">
        <f>VLOOKUP(Table197101112131415171819[[#This Row],[Abs]],AbsenceTable,2,FALSE)</f>
        <v>#N/A</v>
      </c>
      <c r="I1142" t="s">
        <v>3</v>
      </c>
    </row>
    <row r="1143" spans="1:9" x14ac:dyDescent="0.25">
      <c r="A1143">
        <v>13</v>
      </c>
      <c r="B1143" t="str">
        <f>VLOOKUP(Table197101112131415171819[[#This Row],[CG]],CGTable,2,FALSE)</f>
        <v>Jobafklaring</v>
      </c>
      <c r="C1143" t="s">
        <v>1</v>
      </c>
      <c r="D1143" t="e">
        <f>VLOOKUP(Table197101112131415171819[[#This Row],[PC]],PCTable,2,FALSE)</f>
        <v>#N/A</v>
      </c>
      <c r="E1143">
        <v>5</v>
      </c>
      <c r="F1143" t="str">
        <f>VLOOKUP(Table197101112131415171819[[#This Row],[CC]],CCTable,2,FALSE)</f>
        <v>Dimittend</v>
      </c>
      <c r="G1143" t="s">
        <v>1</v>
      </c>
      <c r="H1143" t="e">
        <f>VLOOKUP(Table197101112131415171819[[#This Row],[Abs]],AbsenceTable,2,FALSE)</f>
        <v>#N/A</v>
      </c>
      <c r="I1143" t="s">
        <v>4</v>
      </c>
    </row>
    <row r="1144" spans="1:9" x14ac:dyDescent="0.25">
      <c r="A1144">
        <v>13</v>
      </c>
      <c r="B1144" t="str">
        <f>VLOOKUP(Table197101112131415171819[[#This Row],[CG]],CGTable,2,FALSE)</f>
        <v>Jobafklaring</v>
      </c>
      <c r="C1144" t="s">
        <v>1</v>
      </c>
      <c r="D1144" t="e">
        <f>VLOOKUP(Table197101112131415171819[[#This Row],[PC]],PCTable,2,FALSE)</f>
        <v>#N/A</v>
      </c>
      <c r="E1144">
        <v>5</v>
      </c>
      <c r="F1144" t="str">
        <f>VLOOKUP(Table197101112131415171819[[#This Row],[CC]],CCTable,2,FALSE)</f>
        <v>Dimittend</v>
      </c>
      <c r="G1144">
        <v>43</v>
      </c>
      <c r="H1144" t="str">
        <f>VLOOKUP(Table197101112131415171819[[#This Row],[Abs]],AbsenceTable,2,FALSE)</f>
        <v>På vej på efterløn/fleksydelse (inden for 6 uger)</v>
      </c>
      <c r="I1144" t="s">
        <v>275</v>
      </c>
    </row>
    <row r="1145" spans="1:9" x14ac:dyDescent="0.25">
      <c r="A1145">
        <v>13</v>
      </c>
      <c r="B1145" t="str">
        <f>VLOOKUP(Table197101112131415171819[[#This Row],[CG]],CGTable,2,FALSE)</f>
        <v>Jobafklaring</v>
      </c>
      <c r="C1145" t="s">
        <v>1</v>
      </c>
      <c r="D1145" t="e">
        <f>VLOOKUP(Table197101112131415171819[[#This Row],[PC]],PCTable,2,FALSE)</f>
        <v>#N/A</v>
      </c>
      <c r="E1145">
        <v>5</v>
      </c>
      <c r="F1145" t="str">
        <f>VLOOKUP(Table197101112131415171819[[#This Row],[CC]],CCTable,2,FALSE)</f>
        <v>Dimittend</v>
      </c>
      <c r="G1145">
        <v>44</v>
      </c>
      <c r="H1145" t="str">
        <f>VLOOKUP(Table197101112131415171819[[#This Row],[Abs]],AbsenceTable,2,FALSE)</f>
        <v>På vej på pension (folkepension) (inden for 6 uger)</v>
      </c>
      <c r="I1145" t="s">
        <v>275</v>
      </c>
    </row>
    <row r="1146" spans="1:9" x14ac:dyDescent="0.25">
      <c r="A1146">
        <v>13</v>
      </c>
      <c r="B1146" t="str">
        <f>VLOOKUP(Table197101112131415171819[[#This Row],[CG]],CGTable,2,FALSE)</f>
        <v>Jobafklaring</v>
      </c>
      <c r="C1146" t="s">
        <v>1</v>
      </c>
      <c r="D1146" t="e">
        <f>VLOOKUP(Table197101112131415171819[[#This Row],[PC]],PCTable,2,FALSE)</f>
        <v>#N/A</v>
      </c>
      <c r="E1146">
        <v>5</v>
      </c>
      <c r="F1146" t="str">
        <f>VLOOKUP(Table197101112131415171819[[#This Row],[CC]],CCTable,2,FALSE)</f>
        <v>Dimittend</v>
      </c>
      <c r="G1146">
        <v>45</v>
      </c>
      <c r="H1146" t="str">
        <f>VLOOKUP(Table197101112131415171819[[#This Row],[Abs]],AbsenceTable,2,FALSE)</f>
        <v>På vej i job (inden for 6 uger)</v>
      </c>
      <c r="I1146" t="s">
        <v>275</v>
      </c>
    </row>
    <row r="1147" spans="1:9" x14ac:dyDescent="0.25">
      <c r="A1147">
        <v>13</v>
      </c>
      <c r="B1147" t="str">
        <f>VLOOKUP(Table197101112131415171819[[#This Row],[CG]],CGTable,2,FALSE)</f>
        <v>Jobafklaring</v>
      </c>
      <c r="C1147" t="s">
        <v>1</v>
      </c>
      <c r="D1147" t="e">
        <f>VLOOKUP(Table197101112131415171819[[#This Row],[PC]],PCTable,2,FALSE)</f>
        <v>#N/A</v>
      </c>
      <c r="E1147">
        <v>5</v>
      </c>
      <c r="F1147" t="str">
        <f>VLOOKUP(Table197101112131415171819[[#This Row],[CC]],CCTable,2,FALSE)</f>
        <v>Dimittend</v>
      </c>
      <c r="G1147">
        <v>46</v>
      </c>
      <c r="H1147" t="str">
        <f>VLOOKUP(Table197101112131415171819[[#This Row],[Abs]],AbsenceTable,2,FALSE)</f>
        <v>Barsel inden for 6 uger</v>
      </c>
      <c r="I1147" t="s">
        <v>275</v>
      </c>
    </row>
    <row r="1148" spans="1:9" x14ac:dyDescent="0.25">
      <c r="A1148">
        <v>13</v>
      </c>
      <c r="B1148" t="str">
        <f>VLOOKUP(Table197101112131415171819[[#This Row],[CG]],CGTable,2,FALSE)</f>
        <v>Jobafklaring</v>
      </c>
      <c r="C1148" t="s">
        <v>1</v>
      </c>
      <c r="D1148" t="e">
        <f>VLOOKUP(Table197101112131415171819[[#This Row],[PC]],PCTable,2,FALSE)</f>
        <v>#N/A</v>
      </c>
      <c r="E1148">
        <v>5</v>
      </c>
      <c r="F1148" t="str">
        <f>VLOOKUP(Table197101112131415171819[[#This Row],[CC]],CCTable,2,FALSE)</f>
        <v>Dimittend</v>
      </c>
      <c r="G1148">
        <v>50</v>
      </c>
      <c r="H1148" t="str">
        <f>VLOOKUP(Table197101112131415171819[[#This Row],[Abs]],AbsenceTable,2,FALSE)</f>
        <v>Deltager i Særlig Tilrettelagt Ungdomsuddannelse (STU)</v>
      </c>
      <c r="I1148" t="s">
        <v>253</v>
      </c>
    </row>
    <row r="1149" spans="1:9" x14ac:dyDescent="0.25">
      <c r="A1149">
        <v>13</v>
      </c>
      <c r="B1149" t="str">
        <f>VLOOKUP(Table197101112131415171819[[#This Row],[CG]],CGTable,2,FALSE)</f>
        <v>Jobafklaring</v>
      </c>
      <c r="C1149" t="s">
        <v>1</v>
      </c>
      <c r="D1149" t="e">
        <f>VLOOKUP(Table197101112131415171819[[#This Row],[PC]],PCTable,2,FALSE)</f>
        <v>#N/A</v>
      </c>
      <c r="E1149">
        <v>5</v>
      </c>
      <c r="F1149" t="str">
        <f>VLOOKUP(Table197101112131415171819[[#This Row],[CC]],CCTable,2,FALSE)</f>
        <v>Dimittend</v>
      </c>
      <c r="G1149">
        <v>71</v>
      </c>
      <c r="H1149" t="str">
        <f>VLOOKUP(Table197101112131415171819[[#This Row],[Abs]],AbsenceTable,2,FALSE)</f>
        <v>Arbejdsfordeling op til 6 uger</v>
      </c>
      <c r="I1149" t="s">
        <v>275</v>
      </c>
    </row>
    <row r="1150" spans="1:9" x14ac:dyDescent="0.25">
      <c r="A1150">
        <v>13</v>
      </c>
      <c r="B1150" t="str">
        <f>VLOOKUP(Table197101112131415171819[[#This Row],[CG]],CGTable,2,FALSE)</f>
        <v>Jobafklaring</v>
      </c>
      <c r="C1150" t="s">
        <v>1</v>
      </c>
      <c r="D1150" t="e">
        <f>VLOOKUP(Table197101112131415171819[[#This Row],[PC]],PCTable,2,FALSE)</f>
        <v>#N/A</v>
      </c>
      <c r="E1150">
        <v>5</v>
      </c>
      <c r="F1150" t="str">
        <f>VLOOKUP(Table197101112131415171819[[#This Row],[CC]],CCTable,2,FALSE)</f>
        <v>Dimittend</v>
      </c>
      <c r="G1150">
        <v>72</v>
      </c>
      <c r="H1150" t="str">
        <f>VLOOKUP(Table197101112131415171819[[#This Row],[Abs]],AbsenceTable,2,FALSE)</f>
        <v>Arbejdsfordeling over 6 uger</v>
      </c>
      <c r="I1150" t="s">
        <v>275</v>
      </c>
    </row>
    <row r="1151" spans="1:9" x14ac:dyDescent="0.25">
      <c r="A1151">
        <v>13</v>
      </c>
      <c r="B1151" t="str">
        <f>VLOOKUP(Table197101112131415171819[[#This Row],[CG]],CGTable,2,FALSE)</f>
        <v>Jobafklaring</v>
      </c>
      <c r="C1151" t="s">
        <v>1</v>
      </c>
      <c r="D1151" t="e">
        <f>VLOOKUP(Table197101112131415171819[[#This Row],[PC]],PCTable,2,FALSE)</f>
        <v>#N/A</v>
      </c>
      <c r="E1151">
        <v>5</v>
      </c>
      <c r="F1151" t="str">
        <f>VLOOKUP(Table197101112131415171819[[#This Row],[CC]],CCTable,2,FALSE)</f>
        <v>Dimittend</v>
      </c>
      <c r="G1151">
        <v>73</v>
      </c>
      <c r="H1151" t="str">
        <f>VLOOKUP(Table197101112131415171819[[#This Row],[Abs]],AbsenceTable,2,FALSE)</f>
        <v>Vejrlig eller materialemangel</v>
      </c>
      <c r="I1151" t="s">
        <v>275</v>
      </c>
    </row>
    <row r="1152" spans="1:9" x14ac:dyDescent="0.25">
      <c r="A1152">
        <v>13</v>
      </c>
      <c r="B1152" t="str">
        <f>VLOOKUP(Table197101112131415171819[[#This Row],[CG]],CGTable,2,FALSE)</f>
        <v>Jobafklaring</v>
      </c>
      <c r="C1152" t="s">
        <v>1</v>
      </c>
      <c r="D1152" t="e">
        <f>VLOOKUP(Table197101112131415171819[[#This Row],[PC]],PCTable,2,FALSE)</f>
        <v>#N/A</v>
      </c>
      <c r="E1152">
        <v>5</v>
      </c>
      <c r="F1152" t="str">
        <f>VLOOKUP(Table197101112131415171819[[#This Row],[CC]],CCTable,2,FALSE)</f>
        <v>Dimittend</v>
      </c>
      <c r="G1152">
        <v>76</v>
      </c>
      <c r="H1152" t="str">
        <f>VLOOKUP(Table197101112131415171819[[#This Row],[Abs]],AbsenceTable,2,FALSE)</f>
        <v>Dom til anbringelse, forvaring eller behandling</v>
      </c>
      <c r="I1152" t="s">
        <v>253</v>
      </c>
    </row>
    <row r="1153" spans="1:9" x14ac:dyDescent="0.25">
      <c r="A1153">
        <v>13</v>
      </c>
      <c r="B1153" t="str">
        <f>VLOOKUP(Table197101112131415171819[[#This Row],[CG]],CGTable,2,FALSE)</f>
        <v>Jobafklaring</v>
      </c>
      <c r="C1153" t="s">
        <v>1</v>
      </c>
      <c r="D1153" t="e">
        <f>VLOOKUP(Table197101112131415171819[[#This Row],[PC]],PCTable,2,FALSE)</f>
        <v>#N/A</v>
      </c>
      <c r="E1153">
        <v>5</v>
      </c>
      <c r="F1153" t="str">
        <f>VLOOKUP(Table197101112131415171819[[#This Row],[CC]],CCTable,2,FALSE)</f>
        <v>Dimittend</v>
      </c>
      <c r="G1153">
        <v>77</v>
      </c>
      <c r="H1153" t="str">
        <f>VLOOKUP(Table197101112131415171819[[#This Row],[Abs]],AbsenceTable,2,FALSE)</f>
        <v>På vej på erhvervsuddannelse (inden for 6 uger)</v>
      </c>
      <c r="I1153" t="s">
        <v>275</v>
      </c>
    </row>
    <row r="1154" spans="1:9" x14ac:dyDescent="0.25">
      <c r="A1154">
        <v>13</v>
      </c>
      <c r="B1154" t="str">
        <f>VLOOKUP(Table197101112131415171819[[#This Row],[CG]],CGTable,2,FALSE)</f>
        <v>Jobafklaring</v>
      </c>
      <c r="C1154" t="s">
        <v>1</v>
      </c>
      <c r="D1154" t="e">
        <f>VLOOKUP(Table197101112131415171819[[#This Row],[PC]],PCTable,2,FALSE)</f>
        <v>#N/A</v>
      </c>
      <c r="E1154">
        <v>5</v>
      </c>
      <c r="F1154" t="str">
        <f>VLOOKUP(Table197101112131415171819[[#This Row],[CC]],CCTable,2,FALSE)</f>
        <v>Dimittend</v>
      </c>
      <c r="G1154">
        <v>78</v>
      </c>
      <c r="H1154" t="str">
        <f>VLOOKUP(Table197101112131415171819[[#This Row],[Abs]],AbsenceTable,2,FALSE)</f>
        <v>Arbejdsfordeling - ny midlertidig ordning. COVID-19</v>
      </c>
      <c r="I1154" t="s">
        <v>275</v>
      </c>
    </row>
    <row r="1155" spans="1:9" x14ac:dyDescent="0.25">
      <c r="A1155">
        <v>13</v>
      </c>
      <c r="B1155" t="str">
        <f>VLOOKUP(Table197101112131415171819[[#This Row],[CG]],CGTable,2,FALSE)</f>
        <v>Jobafklaring</v>
      </c>
      <c r="C1155" t="s">
        <v>1</v>
      </c>
      <c r="D1155" t="e">
        <f>VLOOKUP(Table197101112131415171819[[#This Row],[PC]],PCTable,2,FALSE)</f>
        <v>#N/A</v>
      </c>
      <c r="E1155">
        <v>5</v>
      </c>
      <c r="F1155" t="str">
        <f>VLOOKUP(Table197101112131415171819[[#This Row],[CC]],CCTable,2,FALSE)</f>
        <v>Dimittend</v>
      </c>
      <c r="G1155">
        <v>79</v>
      </c>
      <c r="H1155" t="str">
        <f>VLOOKUP(Table197101112131415171819[[#This Row],[Abs]],AbsenceTable,2,FALSE)</f>
        <v>Sorgorlov</v>
      </c>
      <c r="I1155" t="s">
        <v>253</v>
      </c>
    </row>
    <row r="1156" spans="1:9" x14ac:dyDescent="0.25">
      <c r="A1156">
        <v>13</v>
      </c>
      <c r="B1156" t="str">
        <f>VLOOKUP(Table197101112131415171819[[#This Row],[CG]],CGTable,2,FALSE)</f>
        <v>Jobafklaring</v>
      </c>
      <c r="C1156" t="s">
        <v>1</v>
      </c>
      <c r="D1156" t="e">
        <f>VLOOKUP(Table197101112131415171819[[#This Row],[PC]],PCTable,2,FALSE)</f>
        <v>#N/A</v>
      </c>
      <c r="E1156">
        <v>6</v>
      </c>
      <c r="F1156" t="str">
        <f>VLOOKUP(Table197101112131415171819[[#This Row],[CC]],CCTable,2,FALSE)</f>
        <v>Kontanthjælpsansøger i integrationsprogram</v>
      </c>
      <c r="G1156" t="s">
        <v>1</v>
      </c>
      <c r="H1156" t="e">
        <f>VLOOKUP(Table197101112131415171819[[#This Row],[Abs]],AbsenceTable,2,FALSE)</f>
        <v>#N/A</v>
      </c>
      <c r="I1156" t="s">
        <v>2</v>
      </c>
    </row>
    <row r="1157" spans="1:9" x14ac:dyDescent="0.25">
      <c r="A1157">
        <v>13</v>
      </c>
      <c r="B1157" t="str">
        <f>VLOOKUP(Table197101112131415171819[[#This Row],[CG]],CGTable,2,FALSE)</f>
        <v>Jobafklaring</v>
      </c>
      <c r="C1157" t="s">
        <v>1</v>
      </c>
      <c r="D1157" t="e">
        <f>VLOOKUP(Table197101112131415171819[[#This Row],[PC]],PCTable,2,FALSE)</f>
        <v>#N/A</v>
      </c>
      <c r="E1157">
        <v>6</v>
      </c>
      <c r="F1157" t="str">
        <f>VLOOKUP(Table197101112131415171819[[#This Row],[CC]],CCTable,2,FALSE)</f>
        <v>Kontanthjælpsansøger i integrationsprogram</v>
      </c>
      <c r="G1157" t="s">
        <v>1</v>
      </c>
      <c r="H1157" t="e">
        <f>VLOOKUP(Table197101112131415171819[[#This Row],[Abs]],AbsenceTable,2,FALSE)</f>
        <v>#N/A</v>
      </c>
      <c r="I1157" t="s">
        <v>3</v>
      </c>
    </row>
    <row r="1158" spans="1:9" x14ac:dyDescent="0.25">
      <c r="A1158">
        <v>13</v>
      </c>
      <c r="B1158" t="str">
        <f>VLOOKUP(Table197101112131415171819[[#This Row],[CG]],CGTable,2,FALSE)</f>
        <v>Jobafklaring</v>
      </c>
      <c r="C1158" t="s">
        <v>1</v>
      </c>
      <c r="D1158" t="e">
        <f>VLOOKUP(Table197101112131415171819[[#This Row],[PC]],PCTable,2,FALSE)</f>
        <v>#N/A</v>
      </c>
      <c r="E1158">
        <v>6</v>
      </c>
      <c r="F1158" t="str">
        <f>VLOOKUP(Table197101112131415171819[[#This Row],[CC]],CCTable,2,FALSE)</f>
        <v>Kontanthjælpsansøger i integrationsprogram</v>
      </c>
      <c r="G1158" t="s">
        <v>1</v>
      </c>
      <c r="H1158" t="e">
        <f>VLOOKUP(Table197101112131415171819[[#This Row],[Abs]],AbsenceTable,2,FALSE)</f>
        <v>#N/A</v>
      </c>
      <c r="I1158" t="s">
        <v>4</v>
      </c>
    </row>
    <row r="1159" spans="1:9" x14ac:dyDescent="0.25">
      <c r="A1159">
        <v>13</v>
      </c>
      <c r="B1159" t="str">
        <f>VLOOKUP(Table197101112131415171819[[#This Row],[CG]],CGTable,2,FALSE)</f>
        <v>Jobafklaring</v>
      </c>
      <c r="C1159" t="s">
        <v>1</v>
      </c>
      <c r="D1159" t="e">
        <f>VLOOKUP(Table197101112131415171819[[#This Row],[PC]],PCTable,2,FALSE)</f>
        <v>#N/A</v>
      </c>
      <c r="E1159">
        <v>6</v>
      </c>
      <c r="F1159" t="str">
        <f>VLOOKUP(Table197101112131415171819[[#This Row],[CC]],CCTable,2,FALSE)</f>
        <v>Kontanthjælpsansøger i integrationsprogram</v>
      </c>
      <c r="G1159">
        <v>43</v>
      </c>
      <c r="H1159" t="str">
        <f>VLOOKUP(Table197101112131415171819[[#This Row],[Abs]],AbsenceTable,2,FALSE)</f>
        <v>På vej på efterløn/fleksydelse (inden for 6 uger)</v>
      </c>
      <c r="I1159" t="s">
        <v>275</v>
      </c>
    </row>
    <row r="1160" spans="1:9" x14ac:dyDescent="0.25">
      <c r="A1160">
        <v>13</v>
      </c>
      <c r="B1160" t="str">
        <f>VLOOKUP(Table197101112131415171819[[#This Row],[CG]],CGTable,2,FALSE)</f>
        <v>Jobafklaring</v>
      </c>
      <c r="C1160" t="s">
        <v>1</v>
      </c>
      <c r="D1160" t="e">
        <f>VLOOKUP(Table197101112131415171819[[#This Row],[PC]],PCTable,2,FALSE)</f>
        <v>#N/A</v>
      </c>
      <c r="E1160">
        <v>6</v>
      </c>
      <c r="F1160" t="str">
        <f>VLOOKUP(Table197101112131415171819[[#This Row],[CC]],CCTable,2,FALSE)</f>
        <v>Kontanthjælpsansøger i integrationsprogram</v>
      </c>
      <c r="G1160">
        <v>44</v>
      </c>
      <c r="H1160" t="str">
        <f>VLOOKUP(Table197101112131415171819[[#This Row],[Abs]],AbsenceTable,2,FALSE)</f>
        <v>På vej på pension (folkepension) (inden for 6 uger)</v>
      </c>
      <c r="I1160" t="s">
        <v>275</v>
      </c>
    </row>
    <row r="1161" spans="1:9" x14ac:dyDescent="0.25">
      <c r="A1161">
        <v>13</v>
      </c>
      <c r="B1161" t="str">
        <f>VLOOKUP(Table197101112131415171819[[#This Row],[CG]],CGTable,2,FALSE)</f>
        <v>Jobafklaring</v>
      </c>
      <c r="C1161" t="s">
        <v>1</v>
      </c>
      <c r="D1161" t="e">
        <f>VLOOKUP(Table197101112131415171819[[#This Row],[PC]],PCTable,2,FALSE)</f>
        <v>#N/A</v>
      </c>
      <c r="E1161">
        <v>6</v>
      </c>
      <c r="F1161" t="str">
        <f>VLOOKUP(Table197101112131415171819[[#This Row],[CC]],CCTable,2,FALSE)</f>
        <v>Kontanthjælpsansøger i integrationsprogram</v>
      </c>
      <c r="G1161">
        <v>45</v>
      </c>
      <c r="H1161" t="str">
        <f>VLOOKUP(Table197101112131415171819[[#This Row],[Abs]],AbsenceTable,2,FALSE)</f>
        <v>På vej i job (inden for 6 uger)</v>
      </c>
      <c r="I1161" t="s">
        <v>275</v>
      </c>
    </row>
    <row r="1162" spans="1:9" x14ac:dyDescent="0.25">
      <c r="A1162">
        <v>13</v>
      </c>
      <c r="B1162" t="str">
        <f>VLOOKUP(Table197101112131415171819[[#This Row],[CG]],CGTable,2,FALSE)</f>
        <v>Jobafklaring</v>
      </c>
      <c r="C1162" t="s">
        <v>1</v>
      </c>
      <c r="D1162" t="e">
        <f>VLOOKUP(Table197101112131415171819[[#This Row],[PC]],PCTable,2,FALSE)</f>
        <v>#N/A</v>
      </c>
      <c r="E1162">
        <v>6</v>
      </c>
      <c r="F1162" t="str">
        <f>VLOOKUP(Table197101112131415171819[[#This Row],[CC]],CCTable,2,FALSE)</f>
        <v>Kontanthjælpsansøger i integrationsprogram</v>
      </c>
      <c r="G1162">
        <v>46</v>
      </c>
      <c r="H1162" t="str">
        <f>VLOOKUP(Table197101112131415171819[[#This Row],[Abs]],AbsenceTable,2,FALSE)</f>
        <v>Barsel inden for 6 uger</v>
      </c>
      <c r="I1162" t="s">
        <v>275</v>
      </c>
    </row>
    <row r="1163" spans="1:9" x14ac:dyDescent="0.25">
      <c r="A1163">
        <v>13</v>
      </c>
      <c r="B1163" t="str">
        <f>VLOOKUP(Table197101112131415171819[[#This Row],[CG]],CGTable,2,FALSE)</f>
        <v>Jobafklaring</v>
      </c>
      <c r="C1163" t="s">
        <v>1</v>
      </c>
      <c r="D1163" t="e">
        <f>VLOOKUP(Table197101112131415171819[[#This Row],[PC]],PCTable,2,FALSE)</f>
        <v>#N/A</v>
      </c>
      <c r="E1163">
        <v>6</v>
      </c>
      <c r="F1163" t="str">
        <f>VLOOKUP(Table197101112131415171819[[#This Row],[CC]],CCTable,2,FALSE)</f>
        <v>Kontanthjælpsansøger i integrationsprogram</v>
      </c>
      <c r="G1163">
        <v>50</v>
      </c>
      <c r="H1163" t="str">
        <f>VLOOKUP(Table197101112131415171819[[#This Row],[Abs]],AbsenceTable,2,FALSE)</f>
        <v>Deltager i Særlig Tilrettelagt Ungdomsuddannelse (STU)</v>
      </c>
      <c r="I1163" t="s">
        <v>253</v>
      </c>
    </row>
    <row r="1164" spans="1:9" x14ac:dyDescent="0.25">
      <c r="A1164">
        <v>13</v>
      </c>
      <c r="B1164" t="str">
        <f>VLOOKUP(Table197101112131415171819[[#This Row],[CG]],CGTable,2,FALSE)</f>
        <v>Jobafklaring</v>
      </c>
      <c r="C1164" t="s">
        <v>1</v>
      </c>
      <c r="D1164" t="e">
        <f>VLOOKUP(Table197101112131415171819[[#This Row],[PC]],PCTable,2,FALSE)</f>
        <v>#N/A</v>
      </c>
      <c r="E1164">
        <v>6</v>
      </c>
      <c r="F1164" t="str">
        <f>VLOOKUP(Table197101112131415171819[[#This Row],[CC]],CCTable,2,FALSE)</f>
        <v>Kontanthjælpsansøger i integrationsprogram</v>
      </c>
      <c r="G1164">
        <v>71</v>
      </c>
      <c r="H1164" t="str">
        <f>VLOOKUP(Table197101112131415171819[[#This Row],[Abs]],AbsenceTable,2,FALSE)</f>
        <v>Arbejdsfordeling op til 6 uger</v>
      </c>
      <c r="I1164" t="s">
        <v>275</v>
      </c>
    </row>
    <row r="1165" spans="1:9" x14ac:dyDescent="0.25">
      <c r="A1165">
        <v>13</v>
      </c>
      <c r="B1165" t="str">
        <f>VLOOKUP(Table197101112131415171819[[#This Row],[CG]],CGTable,2,FALSE)</f>
        <v>Jobafklaring</v>
      </c>
      <c r="C1165" t="s">
        <v>1</v>
      </c>
      <c r="D1165" t="e">
        <f>VLOOKUP(Table197101112131415171819[[#This Row],[PC]],PCTable,2,FALSE)</f>
        <v>#N/A</v>
      </c>
      <c r="E1165">
        <v>6</v>
      </c>
      <c r="F1165" t="str">
        <f>VLOOKUP(Table197101112131415171819[[#This Row],[CC]],CCTable,2,FALSE)</f>
        <v>Kontanthjælpsansøger i integrationsprogram</v>
      </c>
      <c r="G1165">
        <v>72</v>
      </c>
      <c r="H1165" t="str">
        <f>VLOOKUP(Table197101112131415171819[[#This Row],[Abs]],AbsenceTable,2,FALSE)</f>
        <v>Arbejdsfordeling over 6 uger</v>
      </c>
      <c r="I1165" t="s">
        <v>275</v>
      </c>
    </row>
    <row r="1166" spans="1:9" x14ac:dyDescent="0.25">
      <c r="A1166">
        <v>13</v>
      </c>
      <c r="B1166" t="str">
        <f>VLOOKUP(Table197101112131415171819[[#This Row],[CG]],CGTable,2,FALSE)</f>
        <v>Jobafklaring</v>
      </c>
      <c r="C1166" t="s">
        <v>1</v>
      </c>
      <c r="D1166" t="e">
        <f>VLOOKUP(Table197101112131415171819[[#This Row],[PC]],PCTable,2,FALSE)</f>
        <v>#N/A</v>
      </c>
      <c r="E1166">
        <v>6</v>
      </c>
      <c r="F1166" t="str">
        <f>VLOOKUP(Table197101112131415171819[[#This Row],[CC]],CCTable,2,FALSE)</f>
        <v>Kontanthjælpsansøger i integrationsprogram</v>
      </c>
      <c r="G1166">
        <v>73</v>
      </c>
      <c r="H1166" t="str">
        <f>VLOOKUP(Table197101112131415171819[[#This Row],[Abs]],AbsenceTable,2,FALSE)</f>
        <v>Vejrlig eller materialemangel</v>
      </c>
      <c r="I1166" t="s">
        <v>275</v>
      </c>
    </row>
    <row r="1167" spans="1:9" x14ac:dyDescent="0.25">
      <c r="A1167">
        <v>13</v>
      </c>
      <c r="B1167" t="str">
        <f>VLOOKUP(Table197101112131415171819[[#This Row],[CG]],CGTable,2,FALSE)</f>
        <v>Jobafklaring</v>
      </c>
      <c r="C1167" t="s">
        <v>1</v>
      </c>
      <c r="D1167" t="e">
        <f>VLOOKUP(Table197101112131415171819[[#This Row],[PC]],PCTable,2,FALSE)</f>
        <v>#N/A</v>
      </c>
      <c r="E1167">
        <v>6</v>
      </c>
      <c r="F1167" t="str">
        <f>VLOOKUP(Table197101112131415171819[[#This Row],[CC]],CCTable,2,FALSE)</f>
        <v>Kontanthjælpsansøger i integrationsprogram</v>
      </c>
      <c r="G1167">
        <v>76</v>
      </c>
      <c r="H1167" t="str">
        <f>VLOOKUP(Table197101112131415171819[[#This Row],[Abs]],AbsenceTable,2,FALSE)</f>
        <v>Dom til anbringelse, forvaring eller behandling</v>
      </c>
      <c r="I1167" t="s">
        <v>253</v>
      </c>
    </row>
    <row r="1168" spans="1:9" x14ac:dyDescent="0.25">
      <c r="A1168">
        <v>13</v>
      </c>
      <c r="B1168" t="str">
        <f>VLOOKUP(Table197101112131415171819[[#This Row],[CG]],CGTable,2,FALSE)</f>
        <v>Jobafklaring</v>
      </c>
      <c r="C1168" t="s">
        <v>1</v>
      </c>
      <c r="D1168" t="e">
        <f>VLOOKUP(Table197101112131415171819[[#This Row],[PC]],PCTable,2,FALSE)</f>
        <v>#N/A</v>
      </c>
      <c r="E1168">
        <v>6</v>
      </c>
      <c r="F1168" t="str">
        <f>VLOOKUP(Table197101112131415171819[[#This Row],[CC]],CCTable,2,FALSE)</f>
        <v>Kontanthjælpsansøger i integrationsprogram</v>
      </c>
      <c r="G1168">
        <v>77</v>
      </c>
      <c r="H1168" t="str">
        <f>VLOOKUP(Table197101112131415171819[[#This Row],[Abs]],AbsenceTable,2,FALSE)</f>
        <v>På vej på erhvervsuddannelse (inden for 6 uger)</v>
      </c>
      <c r="I1168" t="s">
        <v>275</v>
      </c>
    </row>
    <row r="1169" spans="1:9" x14ac:dyDescent="0.25">
      <c r="A1169">
        <v>13</v>
      </c>
      <c r="B1169" t="str">
        <f>VLOOKUP(Table197101112131415171819[[#This Row],[CG]],CGTable,2,FALSE)</f>
        <v>Jobafklaring</v>
      </c>
      <c r="C1169" t="s">
        <v>1</v>
      </c>
      <c r="D1169" t="e">
        <f>VLOOKUP(Table197101112131415171819[[#This Row],[PC]],PCTable,2,FALSE)</f>
        <v>#N/A</v>
      </c>
      <c r="E1169">
        <v>6</v>
      </c>
      <c r="F1169" t="str">
        <f>VLOOKUP(Table197101112131415171819[[#This Row],[CC]],CCTable,2,FALSE)</f>
        <v>Kontanthjælpsansøger i integrationsprogram</v>
      </c>
      <c r="G1169">
        <v>78</v>
      </c>
      <c r="H1169" t="str">
        <f>VLOOKUP(Table197101112131415171819[[#This Row],[Abs]],AbsenceTable,2,FALSE)</f>
        <v>Arbejdsfordeling - ny midlertidig ordning. COVID-19</v>
      </c>
      <c r="I1169" t="s">
        <v>275</v>
      </c>
    </row>
    <row r="1170" spans="1:9" x14ac:dyDescent="0.25">
      <c r="A1170">
        <v>13</v>
      </c>
      <c r="B1170" t="str">
        <f>VLOOKUP(Table197101112131415171819[[#This Row],[CG]],CGTable,2,FALSE)</f>
        <v>Jobafklaring</v>
      </c>
      <c r="C1170" t="s">
        <v>1</v>
      </c>
      <c r="D1170" t="e">
        <f>VLOOKUP(Table197101112131415171819[[#This Row],[PC]],PCTable,2,FALSE)</f>
        <v>#N/A</v>
      </c>
      <c r="E1170">
        <v>6</v>
      </c>
      <c r="F1170" t="str">
        <f>VLOOKUP(Table197101112131415171819[[#This Row],[CC]],CCTable,2,FALSE)</f>
        <v>Kontanthjælpsansøger i integrationsprogram</v>
      </c>
      <c r="G1170">
        <v>79</v>
      </c>
      <c r="H1170" t="str">
        <f>VLOOKUP(Table197101112131415171819[[#This Row],[Abs]],AbsenceTable,2,FALSE)</f>
        <v>Sorgorlov</v>
      </c>
      <c r="I1170" t="s">
        <v>253</v>
      </c>
    </row>
    <row r="1171" spans="1:9" x14ac:dyDescent="0.25">
      <c r="A1171">
        <v>13</v>
      </c>
      <c r="B1171" t="str">
        <f>VLOOKUP(Table197101112131415171819[[#This Row],[CG]],CGTable,2,FALSE)</f>
        <v>Jobafklaring</v>
      </c>
      <c r="C1171" t="s">
        <v>1</v>
      </c>
      <c r="D1171" t="e">
        <f>VLOOKUP(Table197101112131415171819[[#This Row],[PC]],PCTable,2,FALSE)</f>
        <v>#N/A</v>
      </c>
      <c r="E1171">
        <v>7</v>
      </c>
      <c r="F1171" t="str">
        <f>VLOOKUP(Table197101112131415171819[[#This Row],[CC]],CCTable,2,FALSE)</f>
        <v>Kontanthjælpsmodtager i integrationsprogram</v>
      </c>
      <c r="G1171" t="s">
        <v>1</v>
      </c>
      <c r="H1171" t="e">
        <f>VLOOKUP(Table197101112131415171819[[#This Row],[Abs]],AbsenceTable,2,FALSE)</f>
        <v>#N/A</v>
      </c>
      <c r="I1171" t="s">
        <v>2</v>
      </c>
    </row>
    <row r="1172" spans="1:9" x14ac:dyDescent="0.25">
      <c r="A1172">
        <v>13</v>
      </c>
      <c r="B1172" t="str">
        <f>VLOOKUP(Table197101112131415171819[[#This Row],[CG]],CGTable,2,FALSE)</f>
        <v>Jobafklaring</v>
      </c>
      <c r="C1172" t="s">
        <v>1</v>
      </c>
      <c r="D1172" t="e">
        <f>VLOOKUP(Table197101112131415171819[[#This Row],[PC]],PCTable,2,FALSE)</f>
        <v>#N/A</v>
      </c>
      <c r="E1172">
        <v>7</v>
      </c>
      <c r="F1172" t="str">
        <f>VLOOKUP(Table197101112131415171819[[#This Row],[CC]],CCTable,2,FALSE)</f>
        <v>Kontanthjælpsmodtager i integrationsprogram</v>
      </c>
      <c r="G1172" t="s">
        <v>1</v>
      </c>
      <c r="H1172" t="e">
        <f>VLOOKUP(Table197101112131415171819[[#This Row],[Abs]],AbsenceTable,2,FALSE)</f>
        <v>#N/A</v>
      </c>
      <c r="I1172" t="s">
        <v>3</v>
      </c>
    </row>
    <row r="1173" spans="1:9" x14ac:dyDescent="0.25">
      <c r="A1173">
        <v>13</v>
      </c>
      <c r="B1173" t="str">
        <f>VLOOKUP(Table197101112131415171819[[#This Row],[CG]],CGTable,2,FALSE)</f>
        <v>Jobafklaring</v>
      </c>
      <c r="C1173" t="s">
        <v>1</v>
      </c>
      <c r="D1173" t="e">
        <f>VLOOKUP(Table197101112131415171819[[#This Row],[PC]],PCTable,2,FALSE)</f>
        <v>#N/A</v>
      </c>
      <c r="E1173">
        <v>7</v>
      </c>
      <c r="F1173" t="str">
        <f>VLOOKUP(Table197101112131415171819[[#This Row],[CC]],CCTable,2,FALSE)</f>
        <v>Kontanthjælpsmodtager i integrationsprogram</v>
      </c>
      <c r="G1173" t="s">
        <v>1</v>
      </c>
      <c r="H1173" t="e">
        <f>VLOOKUP(Table197101112131415171819[[#This Row],[Abs]],AbsenceTable,2,FALSE)</f>
        <v>#N/A</v>
      </c>
      <c r="I1173" t="s">
        <v>4</v>
      </c>
    </row>
    <row r="1174" spans="1:9" x14ac:dyDescent="0.25">
      <c r="A1174">
        <v>13</v>
      </c>
      <c r="B1174" t="str">
        <f>VLOOKUP(Table197101112131415171819[[#This Row],[CG]],CGTable,2,FALSE)</f>
        <v>Jobafklaring</v>
      </c>
      <c r="C1174" t="s">
        <v>1</v>
      </c>
      <c r="D1174" t="e">
        <f>VLOOKUP(Table197101112131415171819[[#This Row],[PC]],PCTable,2,FALSE)</f>
        <v>#N/A</v>
      </c>
      <c r="E1174">
        <v>7</v>
      </c>
      <c r="F1174" t="str">
        <f>VLOOKUP(Table197101112131415171819[[#This Row],[CC]],CCTable,2,FALSE)</f>
        <v>Kontanthjælpsmodtager i integrationsprogram</v>
      </c>
      <c r="G1174">
        <v>43</v>
      </c>
      <c r="H1174" t="str">
        <f>VLOOKUP(Table197101112131415171819[[#This Row],[Abs]],AbsenceTable,2,FALSE)</f>
        <v>På vej på efterløn/fleksydelse (inden for 6 uger)</v>
      </c>
      <c r="I1174" t="s">
        <v>275</v>
      </c>
    </row>
    <row r="1175" spans="1:9" x14ac:dyDescent="0.25">
      <c r="A1175">
        <v>13</v>
      </c>
      <c r="B1175" t="str">
        <f>VLOOKUP(Table197101112131415171819[[#This Row],[CG]],CGTable,2,FALSE)</f>
        <v>Jobafklaring</v>
      </c>
      <c r="C1175" t="s">
        <v>1</v>
      </c>
      <c r="D1175" t="e">
        <f>VLOOKUP(Table197101112131415171819[[#This Row],[PC]],PCTable,2,FALSE)</f>
        <v>#N/A</v>
      </c>
      <c r="E1175">
        <v>7</v>
      </c>
      <c r="F1175" t="str">
        <f>VLOOKUP(Table197101112131415171819[[#This Row],[CC]],CCTable,2,FALSE)</f>
        <v>Kontanthjælpsmodtager i integrationsprogram</v>
      </c>
      <c r="G1175">
        <v>44</v>
      </c>
      <c r="H1175" t="str">
        <f>VLOOKUP(Table197101112131415171819[[#This Row],[Abs]],AbsenceTable,2,FALSE)</f>
        <v>På vej på pension (folkepension) (inden for 6 uger)</v>
      </c>
      <c r="I1175" t="s">
        <v>275</v>
      </c>
    </row>
    <row r="1176" spans="1:9" x14ac:dyDescent="0.25">
      <c r="A1176">
        <v>13</v>
      </c>
      <c r="B1176" t="str">
        <f>VLOOKUP(Table197101112131415171819[[#This Row],[CG]],CGTable,2,FALSE)</f>
        <v>Jobafklaring</v>
      </c>
      <c r="C1176" t="s">
        <v>1</v>
      </c>
      <c r="D1176" t="e">
        <f>VLOOKUP(Table197101112131415171819[[#This Row],[PC]],PCTable,2,FALSE)</f>
        <v>#N/A</v>
      </c>
      <c r="E1176">
        <v>7</v>
      </c>
      <c r="F1176" t="str">
        <f>VLOOKUP(Table197101112131415171819[[#This Row],[CC]],CCTable,2,FALSE)</f>
        <v>Kontanthjælpsmodtager i integrationsprogram</v>
      </c>
      <c r="G1176">
        <v>45</v>
      </c>
      <c r="H1176" t="str">
        <f>VLOOKUP(Table197101112131415171819[[#This Row],[Abs]],AbsenceTable,2,FALSE)</f>
        <v>På vej i job (inden for 6 uger)</v>
      </c>
      <c r="I1176" t="s">
        <v>275</v>
      </c>
    </row>
    <row r="1177" spans="1:9" x14ac:dyDescent="0.25">
      <c r="A1177">
        <v>13</v>
      </c>
      <c r="B1177" t="str">
        <f>VLOOKUP(Table197101112131415171819[[#This Row],[CG]],CGTable,2,FALSE)</f>
        <v>Jobafklaring</v>
      </c>
      <c r="C1177" t="s">
        <v>1</v>
      </c>
      <c r="D1177" t="e">
        <f>VLOOKUP(Table197101112131415171819[[#This Row],[PC]],PCTable,2,FALSE)</f>
        <v>#N/A</v>
      </c>
      <c r="E1177">
        <v>7</v>
      </c>
      <c r="F1177" t="str">
        <f>VLOOKUP(Table197101112131415171819[[#This Row],[CC]],CCTable,2,FALSE)</f>
        <v>Kontanthjælpsmodtager i integrationsprogram</v>
      </c>
      <c r="G1177">
        <v>46</v>
      </c>
      <c r="H1177" t="str">
        <f>VLOOKUP(Table197101112131415171819[[#This Row],[Abs]],AbsenceTable,2,FALSE)</f>
        <v>Barsel inden for 6 uger</v>
      </c>
      <c r="I1177" t="s">
        <v>275</v>
      </c>
    </row>
    <row r="1178" spans="1:9" x14ac:dyDescent="0.25">
      <c r="A1178">
        <v>13</v>
      </c>
      <c r="B1178" t="str">
        <f>VLOOKUP(Table197101112131415171819[[#This Row],[CG]],CGTable,2,FALSE)</f>
        <v>Jobafklaring</v>
      </c>
      <c r="C1178" t="s">
        <v>1</v>
      </c>
      <c r="D1178" t="e">
        <f>VLOOKUP(Table197101112131415171819[[#This Row],[PC]],PCTable,2,FALSE)</f>
        <v>#N/A</v>
      </c>
      <c r="E1178">
        <v>7</v>
      </c>
      <c r="F1178" t="str">
        <f>VLOOKUP(Table197101112131415171819[[#This Row],[CC]],CCTable,2,FALSE)</f>
        <v>Kontanthjælpsmodtager i integrationsprogram</v>
      </c>
      <c r="G1178">
        <v>50</v>
      </c>
      <c r="H1178" t="str">
        <f>VLOOKUP(Table197101112131415171819[[#This Row],[Abs]],AbsenceTable,2,FALSE)</f>
        <v>Deltager i Særlig Tilrettelagt Ungdomsuddannelse (STU)</v>
      </c>
      <c r="I1178" t="s">
        <v>253</v>
      </c>
    </row>
    <row r="1179" spans="1:9" x14ac:dyDescent="0.25">
      <c r="A1179">
        <v>13</v>
      </c>
      <c r="B1179" t="str">
        <f>VLOOKUP(Table197101112131415171819[[#This Row],[CG]],CGTable,2,FALSE)</f>
        <v>Jobafklaring</v>
      </c>
      <c r="C1179" t="s">
        <v>1</v>
      </c>
      <c r="D1179" t="e">
        <f>VLOOKUP(Table197101112131415171819[[#This Row],[PC]],PCTable,2,FALSE)</f>
        <v>#N/A</v>
      </c>
      <c r="E1179">
        <v>7</v>
      </c>
      <c r="F1179" t="str">
        <f>VLOOKUP(Table197101112131415171819[[#This Row],[CC]],CCTable,2,FALSE)</f>
        <v>Kontanthjælpsmodtager i integrationsprogram</v>
      </c>
      <c r="G1179">
        <v>71</v>
      </c>
      <c r="H1179" t="str">
        <f>VLOOKUP(Table197101112131415171819[[#This Row],[Abs]],AbsenceTable,2,FALSE)</f>
        <v>Arbejdsfordeling op til 6 uger</v>
      </c>
      <c r="I1179" t="s">
        <v>275</v>
      </c>
    </row>
    <row r="1180" spans="1:9" x14ac:dyDescent="0.25">
      <c r="A1180">
        <v>13</v>
      </c>
      <c r="B1180" t="str">
        <f>VLOOKUP(Table197101112131415171819[[#This Row],[CG]],CGTable,2,FALSE)</f>
        <v>Jobafklaring</v>
      </c>
      <c r="C1180" t="s">
        <v>1</v>
      </c>
      <c r="D1180" t="e">
        <f>VLOOKUP(Table197101112131415171819[[#This Row],[PC]],PCTable,2,FALSE)</f>
        <v>#N/A</v>
      </c>
      <c r="E1180">
        <v>7</v>
      </c>
      <c r="F1180" t="str">
        <f>VLOOKUP(Table197101112131415171819[[#This Row],[CC]],CCTable,2,FALSE)</f>
        <v>Kontanthjælpsmodtager i integrationsprogram</v>
      </c>
      <c r="G1180">
        <v>72</v>
      </c>
      <c r="H1180" t="str">
        <f>VLOOKUP(Table197101112131415171819[[#This Row],[Abs]],AbsenceTable,2,FALSE)</f>
        <v>Arbejdsfordeling over 6 uger</v>
      </c>
      <c r="I1180" t="s">
        <v>275</v>
      </c>
    </row>
    <row r="1181" spans="1:9" x14ac:dyDescent="0.25">
      <c r="A1181">
        <v>13</v>
      </c>
      <c r="B1181" t="str">
        <f>VLOOKUP(Table197101112131415171819[[#This Row],[CG]],CGTable,2,FALSE)</f>
        <v>Jobafklaring</v>
      </c>
      <c r="C1181" t="s">
        <v>1</v>
      </c>
      <c r="D1181" t="e">
        <f>VLOOKUP(Table197101112131415171819[[#This Row],[PC]],PCTable,2,FALSE)</f>
        <v>#N/A</v>
      </c>
      <c r="E1181">
        <v>7</v>
      </c>
      <c r="F1181" t="str">
        <f>VLOOKUP(Table197101112131415171819[[#This Row],[CC]],CCTable,2,FALSE)</f>
        <v>Kontanthjælpsmodtager i integrationsprogram</v>
      </c>
      <c r="G1181">
        <v>73</v>
      </c>
      <c r="H1181" t="str">
        <f>VLOOKUP(Table197101112131415171819[[#This Row],[Abs]],AbsenceTable,2,FALSE)</f>
        <v>Vejrlig eller materialemangel</v>
      </c>
      <c r="I1181" t="s">
        <v>275</v>
      </c>
    </row>
    <row r="1182" spans="1:9" x14ac:dyDescent="0.25">
      <c r="A1182">
        <v>13</v>
      </c>
      <c r="B1182" t="str">
        <f>VLOOKUP(Table197101112131415171819[[#This Row],[CG]],CGTable,2,FALSE)</f>
        <v>Jobafklaring</v>
      </c>
      <c r="C1182" t="s">
        <v>1</v>
      </c>
      <c r="D1182" t="e">
        <f>VLOOKUP(Table197101112131415171819[[#This Row],[PC]],PCTable,2,FALSE)</f>
        <v>#N/A</v>
      </c>
      <c r="E1182">
        <v>7</v>
      </c>
      <c r="F1182" t="str">
        <f>VLOOKUP(Table197101112131415171819[[#This Row],[CC]],CCTable,2,FALSE)</f>
        <v>Kontanthjælpsmodtager i integrationsprogram</v>
      </c>
      <c r="G1182">
        <v>76</v>
      </c>
      <c r="H1182" t="str">
        <f>VLOOKUP(Table197101112131415171819[[#This Row],[Abs]],AbsenceTable,2,FALSE)</f>
        <v>Dom til anbringelse, forvaring eller behandling</v>
      </c>
      <c r="I1182" t="s">
        <v>253</v>
      </c>
    </row>
    <row r="1183" spans="1:9" x14ac:dyDescent="0.25">
      <c r="A1183">
        <v>13</v>
      </c>
      <c r="B1183" t="str">
        <f>VLOOKUP(Table197101112131415171819[[#This Row],[CG]],CGTable,2,FALSE)</f>
        <v>Jobafklaring</v>
      </c>
      <c r="C1183" t="s">
        <v>1</v>
      </c>
      <c r="D1183" t="e">
        <f>VLOOKUP(Table197101112131415171819[[#This Row],[PC]],PCTable,2,FALSE)</f>
        <v>#N/A</v>
      </c>
      <c r="E1183">
        <v>7</v>
      </c>
      <c r="F1183" t="str">
        <f>VLOOKUP(Table197101112131415171819[[#This Row],[CC]],CCTable,2,FALSE)</f>
        <v>Kontanthjælpsmodtager i integrationsprogram</v>
      </c>
      <c r="G1183">
        <v>77</v>
      </c>
      <c r="H1183" t="str">
        <f>VLOOKUP(Table197101112131415171819[[#This Row],[Abs]],AbsenceTable,2,FALSE)</f>
        <v>På vej på erhvervsuddannelse (inden for 6 uger)</v>
      </c>
      <c r="I1183" t="s">
        <v>275</v>
      </c>
    </row>
    <row r="1184" spans="1:9" x14ac:dyDescent="0.25">
      <c r="A1184">
        <v>13</v>
      </c>
      <c r="B1184" t="str">
        <f>VLOOKUP(Table197101112131415171819[[#This Row],[CG]],CGTable,2,FALSE)</f>
        <v>Jobafklaring</v>
      </c>
      <c r="C1184" t="s">
        <v>1</v>
      </c>
      <c r="D1184" t="e">
        <f>VLOOKUP(Table197101112131415171819[[#This Row],[PC]],PCTable,2,FALSE)</f>
        <v>#N/A</v>
      </c>
      <c r="E1184">
        <v>7</v>
      </c>
      <c r="F1184" t="str">
        <f>VLOOKUP(Table197101112131415171819[[#This Row],[CC]],CCTable,2,FALSE)</f>
        <v>Kontanthjælpsmodtager i integrationsprogram</v>
      </c>
      <c r="G1184">
        <v>78</v>
      </c>
      <c r="H1184" t="str">
        <f>VLOOKUP(Table197101112131415171819[[#This Row],[Abs]],AbsenceTable,2,FALSE)</f>
        <v>Arbejdsfordeling - ny midlertidig ordning. COVID-19</v>
      </c>
      <c r="I1184" t="s">
        <v>275</v>
      </c>
    </row>
    <row r="1185" spans="1:9" x14ac:dyDescent="0.25">
      <c r="A1185">
        <v>13</v>
      </c>
      <c r="B1185" t="str">
        <f>VLOOKUP(Table197101112131415171819[[#This Row],[CG]],CGTable,2,FALSE)</f>
        <v>Jobafklaring</v>
      </c>
      <c r="C1185" t="s">
        <v>1</v>
      </c>
      <c r="D1185" t="e">
        <f>VLOOKUP(Table197101112131415171819[[#This Row],[PC]],PCTable,2,FALSE)</f>
        <v>#N/A</v>
      </c>
      <c r="E1185">
        <v>7</v>
      </c>
      <c r="F1185" t="str">
        <f>VLOOKUP(Table197101112131415171819[[#This Row],[CC]],CCTable,2,FALSE)</f>
        <v>Kontanthjælpsmodtager i integrationsprogram</v>
      </c>
      <c r="G1185">
        <v>79</v>
      </c>
      <c r="H1185" t="str">
        <f>VLOOKUP(Table197101112131415171819[[#This Row],[Abs]],AbsenceTable,2,FALSE)</f>
        <v>Sorgorlov</v>
      </c>
      <c r="I1185" t="s">
        <v>253</v>
      </c>
    </row>
    <row r="1186" spans="1:9" x14ac:dyDescent="0.25">
      <c r="A1186">
        <v>13</v>
      </c>
      <c r="B1186" t="str">
        <f>VLOOKUP(Table197101112131415171819[[#This Row],[CG]],CGTable,2,FALSE)</f>
        <v>Jobafklaring</v>
      </c>
      <c r="C1186" t="s">
        <v>1</v>
      </c>
      <c r="D1186" t="e">
        <f>VLOOKUP(Table197101112131415171819[[#This Row],[PC]],PCTable,2,FALSE)</f>
        <v>#N/A</v>
      </c>
      <c r="E1186">
        <v>8</v>
      </c>
      <c r="F1186" t="str">
        <f>VLOOKUP(Table197101112131415171819[[#This Row],[CC]],CCTable,2,FALSE)</f>
        <v>Uddannelseshjælpsansøger</v>
      </c>
      <c r="G1186" t="s">
        <v>1</v>
      </c>
      <c r="H1186" t="e">
        <f>VLOOKUP(Table197101112131415171819[[#This Row],[Abs]],AbsenceTable,2,FALSE)</f>
        <v>#N/A</v>
      </c>
      <c r="I1186" t="s">
        <v>2</v>
      </c>
    </row>
    <row r="1187" spans="1:9" x14ac:dyDescent="0.25">
      <c r="A1187">
        <v>13</v>
      </c>
      <c r="B1187" t="str">
        <f>VLOOKUP(Table197101112131415171819[[#This Row],[CG]],CGTable,2,FALSE)</f>
        <v>Jobafklaring</v>
      </c>
      <c r="C1187" t="s">
        <v>1</v>
      </c>
      <c r="D1187" t="e">
        <f>VLOOKUP(Table197101112131415171819[[#This Row],[PC]],PCTable,2,FALSE)</f>
        <v>#N/A</v>
      </c>
      <c r="E1187">
        <v>8</v>
      </c>
      <c r="F1187" t="str">
        <f>VLOOKUP(Table197101112131415171819[[#This Row],[CC]],CCTable,2,FALSE)</f>
        <v>Uddannelseshjælpsansøger</v>
      </c>
      <c r="G1187" t="s">
        <v>1</v>
      </c>
      <c r="H1187" t="e">
        <f>VLOOKUP(Table197101112131415171819[[#This Row],[Abs]],AbsenceTable,2,FALSE)</f>
        <v>#N/A</v>
      </c>
      <c r="I1187" t="s">
        <v>3</v>
      </c>
    </row>
    <row r="1188" spans="1:9" x14ac:dyDescent="0.25">
      <c r="A1188">
        <v>13</v>
      </c>
      <c r="B1188" t="str">
        <f>VLOOKUP(Table197101112131415171819[[#This Row],[CG]],CGTable,2,FALSE)</f>
        <v>Jobafklaring</v>
      </c>
      <c r="C1188" t="s">
        <v>1</v>
      </c>
      <c r="D1188" t="e">
        <f>VLOOKUP(Table197101112131415171819[[#This Row],[PC]],PCTable,2,FALSE)</f>
        <v>#N/A</v>
      </c>
      <c r="E1188">
        <v>8</v>
      </c>
      <c r="F1188" t="str">
        <f>VLOOKUP(Table197101112131415171819[[#This Row],[CC]],CCTable,2,FALSE)</f>
        <v>Uddannelseshjælpsansøger</v>
      </c>
      <c r="G1188" t="s">
        <v>1</v>
      </c>
      <c r="H1188" t="e">
        <f>VLOOKUP(Table197101112131415171819[[#This Row],[Abs]],AbsenceTable,2,FALSE)</f>
        <v>#N/A</v>
      </c>
      <c r="I1188" t="s">
        <v>4</v>
      </c>
    </row>
    <row r="1189" spans="1:9" x14ac:dyDescent="0.25">
      <c r="A1189">
        <v>13</v>
      </c>
      <c r="B1189" t="str">
        <f>VLOOKUP(Table197101112131415171819[[#This Row],[CG]],CGTable,2,FALSE)</f>
        <v>Jobafklaring</v>
      </c>
      <c r="C1189" t="s">
        <v>1</v>
      </c>
      <c r="D1189" t="e">
        <f>VLOOKUP(Table197101112131415171819[[#This Row],[PC]],PCTable,2,FALSE)</f>
        <v>#N/A</v>
      </c>
      <c r="E1189">
        <v>8</v>
      </c>
      <c r="F1189" t="str">
        <f>VLOOKUP(Table197101112131415171819[[#This Row],[CC]],CCTable,2,FALSE)</f>
        <v>Uddannelseshjælpsansøger</v>
      </c>
      <c r="G1189">
        <v>43</v>
      </c>
      <c r="H1189" t="str">
        <f>VLOOKUP(Table197101112131415171819[[#This Row],[Abs]],AbsenceTable,2,FALSE)</f>
        <v>På vej på efterløn/fleksydelse (inden for 6 uger)</v>
      </c>
      <c r="I1189" t="s">
        <v>275</v>
      </c>
    </row>
    <row r="1190" spans="1:9" x14ac:dyDescent="0.25">
      <c r="A1190">
        <v>13</v>
      </c>
      <c r="B1190" t="str">
        <f>VLOOKUP(Table197101112131415171819[[#This Row],[CG]],CGTable,2,FALSE)</f>
        <v>Jobafklaring</v>
      </c>
      <c r="C1190" t="s">
        <v>1</v>
      </c>
      <c r="D1190" t="e">
        <f>VLOOKUP(Table197101112131415171819[[#This Row],[PC]],PCTable,2,FALSE)</f>
        <v>#N/A</v>
      </c>
      <c r="E1190">
        <v>8</v>
      </c>
      <c r="F1190" t="str">
        <f>VLOOKUP(Table197101112131415171819[[#This Row],[CC]],CCTable,2,FALSE)</f>
        <v>Uddannelseshjælpsansøger</v>
      </c>
      <c r="G1190">
        <v>44</v>
      </c>
      <c r="H1190" t="str">
        <f>VLOOKUP(Table197101112131415171819[[#This Row],[Abs]],AbsenceTable,2,FALSE)</f>
        <v>På vej på pension (folkepension) (inden for 6 uger)</v>
      </c>
      <c r="I1190" t="s">
        <v>275</v>
      </c>
    </row>
    <row r="1191" spans="1:9" x14ac:dyDescent="0.25">
      <c r="A1191">
        <v>13</v>
      </c>
      <c r="B1191" t="str">
        <f>VLOOKUP(Table197101112131415171819[[#This Row],[CG]],CGTable,2,FALSE)</f>
        <v>Jobafklaring</v>
      </c>
      <c r="C1191" t="s">
        <v>1</v>
      </c>
      <c r="D1191" t="e">
        <f>VLOOKUP(Table197101112131415171819[[#This Row],[PC]],PCTable,2,FALSE)</f>
        <v>#N/A</v>
      </c>
      <c r="E1191">
        <v>8</v>
      </c>
      <c r="F1191" t="str">
        <f>VLOOKUP(Table197101112131415171819[[#This Row],[CC]],CCTable,2,FALSE)</f>
        <v>Uddannelseshjælpsansøger</v>
      </c>
      <c r="G1191">
        <v>45</v>
      </c>
      <c r="H1191" t="str">
        <f>VLOOKUP(Table197101112131415171819[[#This Row],[Abs]],AbsenceTable,2,FALSE)</f>
        <v>På vej i job (inden for 6 uger)</v>
      </c>
      <c r="I1191" t="s">
        <v>275</v>
      </c>
    </row>
    <row r="1192" spans="1:9" x14ac:dyDescent="0.25">
      <c r="A1192">
        <v>13</v>
      </c>
      <c r="B1192" t="str">
        <f>VLOOKUP(Table197101112131415171819[[#This Row],[CG]],CGTable,2,FALSE)</f>
        <v>Jobafklaring</v>
      </c>
      <c r="C1192" t="s">
        <v>1</v>
      </c>
      <c r="D1192" t="e">
        <f>VLOOKUP(Table197101112131415171819[[#This Row],[PC]],PCTable,2,FALSE)</f>
        <v>#N/A</v>
      </c>
      <c r="E1192">
        <v>8</v>
      </c>
      <c r="F1192" t="str">
        <f>VLOOKUP(Table197101112131415171819[[#This Row],[CC]],CCTable,2,FALSE)</f>
        <v>Uddannelseshjælpsansøger</v>
      </c>
      <c r="G1192">
        <v>46</v>
      </c>
      <c r="H1192" t="str">
        <f>VLOOKUP(Table197101112131415171819[[#This Row],[Abs]],AbsenceTable,2,FALSE)</f>
        <v>Barsel inden for 6 uger</v>
      </c>
      <c r="I1192" t="s">
        <v>275</v>
      </c>
    </row>
    <row r="1193" spans="1:9" x14ac:dyDescent="0.25">
      <c r="A1193">
        <v>13</v>
      </c>
      <c r="B1193" t="str">
        <f>VLOOKUP(Table197101112131415171819[[#This Row],[CG]],CGTable,2,FALSE)</f>
        <v>Jobafklaring</v>
      </c>
      <c r="C1193" t="s">
        <v>1</v>
      </c>
      <c r="D1193" t="e">
        <f>VLOOKUP(Table197101112131415171819[[#This Row],[PC]],PCTable,2,FALSE)</f>
        <v>#N/A</v>
      </c>
      <c r="E1193">
        <v>8</v>
      </c>
      <c r="F1193" t="str">
        <f>VLOOKUP(Table197101112131415171819[[#This Row],[CC]],CCTable,2,FALSE)</f>
        <v>Uddannelseshjælpsansøger</v>
      </c>
      <c r="G1193">
        <v>50</v>
      </c>
      <c r="H1193" t="str">
        <f>VLOOKUP(Table197101112131415171819[[#This Row],[Abs]],AbsenceTable,2,FALSE)</f>
        <v>Deltager i Særlig Tilrettelagt Ungdomsuddannelse (STU)</v>
      </c>
      <c r="I1193" t="s">
        <v>253</v>
      </c>
    </row>
    <row r="1194" spans="1:9" x14ac:dyDescent="0.25">
      <c r="A1194">
        <v>13</v>
      </c>
      <c r="B1194" t="str">
        <f>VLOOKUP(Table197101112131415171819[[#This Row],[CG]],CGTable,2,FALSE)</f>
        <v>Jobafklaring</v>
      </c>
      <c r="C1194" t="s">
        <v>1</v>
      </c>
      <c r="D1194" t="e">
        <f>VLOOKUP(Table197101112131415171819[[#This Row],[PC]],PCTable,2,FALSE)</f>
        <v>#N/A</v>
      </c>
      <c r="E1194">
        <v>8</v>
      </c>
      <c r="F1194" t="str">
        <f>VLOOKUP(Table197101112131415171819[[#This Row],[CC]],CCTable,2,FALSE)</f>
        <v>Uddannelseshjælpsansøger</v>
      </c>
      <c r="G1194">
        <v>71</v>
      </c>
      <c r="H1194" t="str">
        <f>VLOOKUP(Table197101112131415171819[[#This Row],[Abs]],AbsenceTable,2,FALSE)</f>
        <v>Arbejdsfordeling op til 6 uger</v>
      </c>
      <c r="I1194" t="s">
        <v>275</v>
      </c>
    </row>
    <row r="1195" spans="1:9" x14ac:dyDescent="0.25">
      <c r="A1195">
        <v>13</v>
      </c>
      <c r="B1195" t="str">
        <f>VLOOKUP(Table197101112131415171819[[#This Row],[CG]],CGTable,2,FALSE)</f>
        <v>Jobafklaring</v>
      </c>
      <c r="C1195" t="s">
        <v>1</v>
      </c>
      <c r="D1195" t="e">
        <f>VLOOKUP(Table197101112131415171819[[#This Row],[PC]],PCTable,2,FALSE)</f>
        <v>#N/A</v>
      </c>
      <c r="E1195">
        <v>8</v>
      </c>
      <c r="F1195" t="str">
        <f>VLOOKUP(Table197101112131415171819[[#This Row],[CC]],CCTable,2,FALSE)</f>
        <v>Uddannelseshjælpsansøger</v>
      </c>
      <c r="G1195">
        <v>72</v>
      </c>
      <c r="H1195" t="str">
        <f>VLOOKUP(Table197101112131415171819[[#This Row],[Abs]],AbsenceTable,2,FALSE)</f>
        <v>Arbejdsfordeling over 6 uger</v>
      </c>
      <c r="I1195" t="s">
        <v>275</v>
      </c>
    </row>
    <row r="1196" spans="1:9" x14ac:dyDescent="0.25">
      <c r="A1196">
        <v>13</v>
      </c>
      <c r="B1196" t="str">
        <f>VLOOKUP(Table197101112131415171819[[#This Row],[CG]],CGTable,2,FALSE)</f>
        <v>Jobafklaring</v>
      </c>
      <c r="C1196" t="s">
        <v>1</v>
      </c>
      <c r="D1196" t="e">
        <f>VLOOKUP(Table197101112131415171819[[#This Row],[PC]],PCTable,2,FALSE)</f>
        <v>#N/A</v>
      </c>
      <c r="E1196">
        <v>8</v>
      </c>
      <c r="F1196" t="str">
        <f>VLOOKUP(Table197101112131415171819[[#This Row],[CC]],CCTable,2,FALSE)</f>
        <v>Uddannelseshjælpsansøger</v>
      </c>
      <c r="G1196">
        <v>73</v>
      </c>
      <c r="H1196" t="str">
        <f>VLOOKUP(Table197101112131415171819[[#This Row],[Abs]],AbsenceTable,2,FALSE)</f>
        <v>Vejrlig eller materialemangel</v>
      </c>
      <c r="I1196" t="s">
        <v>275</v>
      </c>
    </row>
    <row r="1197" spans="1:9" x14ac:dyDescent="0.25">
      <c r="A1197">
        <v>13</v>
      </c>
      <c r="B1197" t="str">
        <f>VLOOKUP(Table197101112131415171819[[#This Row],[CG]],CGTable,2,FALSE)</f>
        <v>Jobafklaring</v>
      </c>
      <c r="C1197" t="s">
        <v>1</v>
      </c>
      <c r="D1197" t="e">
        <f>VLOOKUP(Table197101112131415171819[[#This Row],[PC]],PCTable,2,FALSE)</f>
        <v>#N/A</v>
      </c>
      <c r="E1197">
        <v>8</v>
      </c>
      <c r="F1197" t="str">
        <f>VLOOKUP(Table197101112131415171819[[#This Row],[CC]],CCTable,2,FALSE)</f>
        <v>Uddannelseshjælpsansøger</v>
      </c>
      <c r="G1197">
        <v>76</v>
      </c>
      <c r="H1197" t="str">
        <f>VLOOKUP(Table197101112131415171819[[#This Row],[Abs]],AbsenceTable,2,FALSE)</f>
        <v>Dom til anbringelse, forvaring eller behandling</v>
      </c>
      <c r="I1197" t="s">
        <v>253</v>
      </c>
    </row>
    <row r="1198" spans="1:9" x14ac:dyDescent="0.25">
      <c r="A1198">
        <v>13</v>
      </c>
      <c r="B1198" t="str">
        <f>VLOOKUP(Table197101112131415171819[[#This Row],[CG]],CGTable,2,FALSE)</f>
        <v>Jobafklaring</v>
      </c>
      <c r="C1198" t="s">
        <v>1</v>
      </c>
      <c r="D1198" t="e">
        <f>VLOOKUP(Table197101112131415171819[[#This Row],[PC]],PCTable,2,FALSE)</f>
        <v>#N/A</v>
      </c>
      <c r="E1198">
        <v>8</v>
      </c>
      <c r="F1198" t="str">
        <f>VLOOKUP(Table197101112131415171819[[#This Row],[CC]],CCTable,2,FALSE)</f>
        <v>Uddannelseshjælpsansøger</v>
      </c>
      <c r="G1198">
        <v>77</v>
      </c>
      <c r="H1198" t="str">
        <f>VLOOKUP(Table197101112131415171819[[#This Row],[Abs]],AbsenceTable,2,FALSE)</f>
        <v>På vej på erhvervsuddannelse (inden for 6 uger)</v>
      </c>
      <c r="I1198" t="s">
        <v>275</v>
      </c>
    </row>
    <row r="1199" spans="1:9" x14ac:dyDescent="0.25">
      <c r="A1199">
        <v>13</v>
      </c>
      <c r="B1199" t="str">
        <f>VLOOKUP(Table197101112131415171819[[#This Row],[CG]],CGTable,2,FALSE)</f>
        <v>Jobafklaring</v>
      </c>
      <c r="C1199" t="s">
        <v>1</v>
      </c>
      <c r="D1199" t="e">
        <f>VLOOKUP(Table197101112131415171819[[#This Row],[PC]],PCTable,2,FALSE)</f>
        <v>#N/A</v>
      </c>
      <c r="E1199">
        <v>8</v>
      </c>
      <c r="F1199" t="str">
        <f>VLOOKUP(Table197101112131415171819[[#This Row],[CC]],CCTable,2,FALSE)</f>
        <v>Uddannelseshjælpsansøger</v>
      </c>
      <c r="G1199">
        <v>78</v>
      </c>
      <c r="H1199" t="str">
        <f>VLOOKUP(Table197101112131415171819[[#This Row],[Abs]],AbsenceTable,2,FALSE)</f>
        <v>Arbejdsfordeling - ny midlertidig ordning. COVID-19</v>
      </c>
      <c r="I1199" t="s">
        <v>275</v>
      </c>
    </row>
    <row r="1200" spans="1:9" x14ac:dyDescent="0.25">
      <c r="A1200">
        <v>13</v>
      </c>
      <c r="B1200" t="str">
        <f>VLOOKUP(Table197101112131415171819[[#This Row],[CG]],CGTable,2,FALSE)</f>
        <v>Jobafklaring</v>
      </c>
      <c r="C1200" t="s">
        <v>1</v>
      </c>
      <c r="D1200" t="e">
        <f>VLOOKUP(Table197101112131415171819[[#This Row],[PC]],PCTable,2,FALSE)</f>
        <v>#N/A</v>
      </c>
      <c r="E1200">
        <v>8</v>
      </c>
      <c r="F1200" t="str">
        <f>VLOOKUP(Table197101112131415171819[[#This Row],[CC]],CCTable,2,FALSE)</f>
        <v>Uddannelseshjælpsansøger</v>
      </c>
      <c r="G1200">
        <v>79</v>
      </c>
      <c r="H1200" t="str">
        <f>VLOOKUP(Table197101112131415171819[[#This Row],[Abs]],AbsenceTable,2,FALSE)</f>
        <v>Sorgorlov</v>
      </c>
      <c r="I1200" t="s">
        <v>253</v>
      </c>
    </row>
    <row r="1201" spans="1:9" x14ac:dyDescent="0.25">
      <c r="A1201">
        <v>13</v>
      </c>
      <c r="B1201" t="str">
        <f>VLOOKUP(Table197101112131415171819[[#This Row],[CG]],CGTable,2,FALSE)</f>
        <v>Jobafklaring</v>
      </c>
      <c r="C1201" t="s">
        <v>1</v>
      </c>
      <c r="D1201" t="e">
        <f>VLOOKUP(Table197101112131415171819[[#This Row],[PC]],PCTable,2,FALSE)</f>
        <v>#N/A</v>
      </c>
      <c r="E1201">
        <v>9</v>
      </c>
      <c r="F1201" t="str">
        <f>VLOOKUP(Table197101112131415171819[[#This Row],[CC]],CCTable,2,FALSE)</f>
        <v>Uddannelseshjælpsmodtager</v>
      </c>
      <c r="G1201" t="s">
        <v>1</v>
      </c>
      <c r="H1201" t="e">
        <f>VLOOKUP(Table197101112131415171819[[#This Row],[Abs]],AbsenceTable,2,FALSE)</f>
        <v>#N/A</v>
      </c>
      <c r="I1201" t="s">
        <v>2</v>
      </c>
    </row>
    <row r="1202" spans="1:9" x14ac:dyDescent="0.25">
      <c r="A1202">
        <v>13</v>
      </c>
      <c r="B1202" t="str">
        <f>VLOOKUP(Table197101112131415171819[[#This Row],[CG]],CGTable,2,FALSE)</f>
        <v>Jobafklaring</v>
      </c>
      <c r="C1202" t="s">
        <v>1</v>
      </c>
      <c r="D1202" t="e">
        <f>VLOOKUP(Table197101112131415171819[[#This Row],[PC]],PCTable,2,FALSE)</f>
        <v>#N/A</v>
      </c>
      <c r="E1202">
        <v>9</v>
      </c>
      <c r="F1202" t="str">
        <f>VLOOKUP(Table197101112131415171819[[#This Row],[CC]],CCTable,2,FALSE)</f>
        <v>Uddannelseshjælpsmodtager</v>
      </c>
      <c r="G1202" t="s">
        <v>1</v>
      </c>
      <c r="H1202" t="e">
        <f>VLOOKUP(Table197101112131415171819[[#This Row],[Abs]],AbsenceTable,2,FALSE)</f>
        <v>#N/A</v>
      </c>
      <c r="I1202" t="s">
        <v>3</v>
      </c>
    </row>
    <row r="1203" spans="1:9" x14ac:dyDescent="0.25">
      <c r="A1203">
        <v>13</v>
      </c>
      <c r="B1203" t="str">
        <f>VLOOKUP(Table197101112131415171819[[#This Row],[CG]],CGTable,2,FALSE)</f>
        <v>Jobafklaring</v>
      </c>
      <c r="C1203" t="s">
        <v>1</v>
      </c>
      <c r="D1203" t="e">
        <f>VLOOKUP(Table197101112131415171819[[#This Row],[PC]],PCTable,2,FALSE)</f>
        <v>#N/A</v>
      </c>
      <c r="E1203">
        <v>9</v>
      </c>
      <c r="F1203" t="str">
        <f>VLOOKUP(Table197101112131415171819[[#This Row],[CC]],CCTable,2,FALSE)</f>
        <v>Uddannelseshjælpsmodtager</v>
      </c>
      <c r="G1203" t="s">
        <v>1</v>
      </c>
      <c r="H1203" t="e">
        <f>VLOOKUP(Table197101112131415171819[[#This Row],[Abs]],AbsenceTable,2,FALSE)</f>
        <v>#N/A</v>
      </c>
      <c r="I1203" t="s">
        <v>4</v>
      </c>
    </row>
    <row r="1204" spans="1:9" x14ac:dyDescent="0.25">
      <c r="A1204">
        <v>13</v>
      </c>
      <c r="B1204" t="str">
        <f>VLOOKUP(Table197101112131415171819[[#This Row],[CG]],CGTable,2,FALSE)</f>
        <v>Jobafklaring</v>
      </c>
      <c r="C1204" t="s">
        <v>1</v>
      </c>
      <c r="D1204" t="e">
        <f>VLOOKUP(Table197101112131415171819[[#This Row],[PC]],PCTable,2,FALSE)</f>
        <v>#N/A</v>
      </c>
      <c r="E1204">
        <v>9</v>
      </c>
      <c r="F1204" t="str">
        <f>VLOOKUP(Table197101112131415171819[[#This Row],[CC]],CCTable,2,FALSE)</f>
        <v>Uddannelseshjælpsmodtager</v>
      </c>
      <c r="G1204">
        <v>43</v>
      </c>
      <c r="H1204" t="str">
        <f>VLOOKUP(Table197101112131415171819[[#This Row],[Abs]],AbsenceTable,2,FALSE)</f>
        <v>På vej på efterløn/fleksydelse (inden for 6 uger)</v>
      </c>
      <c r="I1204" t="s">
        <v>275</v>
      </c>
    </row>
    <row r="1205" spans="1:9" x14ac:dyDescent="0.25">
      <c r="A1205">
        <v>13</v>
      </c>
      <c r="B1205" t="str">
        <f>VLOOKUP(Table197101112131415171819[[#This Row],[CG]],CGTable,2,FALSE)</f>
        <v>Jobafklaring</v>
      </c>
      <c r="C1205" t="s">
        <v>1</v>
      </c>
      <c r="D1205" t="e">
        <f>VLOOKUP(Table197101112131415171819[[#This Row],[PC]],PCTable,2,FALSE)</f>
        <v>#N/A</v>
      </c>
      <c r="E1205">
        <v>9</v>
      </c>
      <c r="F1205" t="str">
        <f>VLOOKUP(Table197101112131415171819[[#This Row],[CC]],CCTable,2,FALSE)</f>
        <v>Uddannelseshjælpsmodtager</v>
      </c>
      <c r="G1205">
        <v>44</v>
      </c>
      <c r="H1205" t="str">
        <f>VLOOKUP(Table197101112131415171819[[#This Row],[Abs]],AbsenceTable,2,FALSE)</f>
        <v>På vej på pension (folkepension) (inden for 6 uger)</v>
      </c>
      <c r="I1205" t="s">
        <v>275</v>
      </c>
    </row>
    <row r="1206" spans="1:9" x14ac:dyDescent="0.25">
      <c r="A1206">
        <v>13</v>
      </c>
      <c r="B1206" t="str">
        <f>VLOOKUP(Table197101112131415171819[[#This Row],[CG]],CGTable,2,FALSE)</f>
        <v>Jobafklaring</v>
      </c>
      <c r="C1206" t="s">
        <v>1</v>
      </c>
      <c r="D1206" t="e">
        <f>VLOOKUP(Table197101112131415171819[[#This Row],[PC]],PCTable,2,FALSE)</f>
        <v>#N/A</v>
      </c>
      <c r="E1206">
        <v>9</v>
      </c>
      <c r="F1206" t="str">
        <f>VLOOKUP(Table197101112131415171819[[#This Row],[CC]],CCTable,2,FALSE)</f>
        <v>Uddannelseshjælpsmodtager</v>
      </c>
      <c r="G1206">
        <v>45</v>
      </c>
      <c r="H1206" t="str">
        <f>VLOOKUP(Table197101112131415171819[[#This Row],[Abs]],AbsenceTable,2,FALSE)</f>
        <v>På vej i job (inden for 6 uger)</v>
      </c>
      <c r="I1206" t="s">
        <v>275</v>
      </c>
    </row>
    <row r="1207" spans="1:9" x14ac:dyDescent="0.25">
      <c r="A1207">
        <v>13</v>
      </c>
      <c r="B1207" t="str">
        <f>VLOOKUP(Table197101112131415171819[[#This Row],[CG]],CGTable,2,FALSE)</f>
        <v>Jobafklaring</v>
      </c>
      <c r="C1207" t="s">
        <v>1</v>
      </c>
      <c r="D1207" t="e">
        <f>VLOOKUP(Table197101112131415171819[[#This Row],[PC]],PCTable,2,FALSE)</f>
        <v>#N/A</v>
      </c>
      <c r="E1207">
        <v>9</v>
      </c>
      <c r="F1207" t="str">
        <f>VLOOKUP(Table197101112131415171819[[#This Row],[CC]],CCTable,2,FALSE)</f>
        <v>Uddannelseshjælpsmodtager</v>
      </c>
      <c r="G1207">
        <v>46</v>
      </c>
      <c r="H1207" t="str">
        <f>VLOOKUP(Table197101112131415171819[[#This Row],[Abs]],AbsenceTable,2,FALSE)</f>
        <v>Barsel inden for 6 uger</v>
      </c>
      <c r="I1207" t="s">
        <v>275</v>
      </c>
    </row>
    <row r="1208" spans="1:9" x14ac:dyDescent="0.25">
      <c r="A1208">
        <v>13</v>
      </c>
      <c r="B1208" t="str">
        <f>VLOOKUP(Table197101112131415171819[[#This Row],[CG]],CGTable,2,FALSE)</f>
        <v>Jobafklaring</v>
      </c>
      <c r="C1208" t="s">
        <v>1</v>
      </c>
      <c r="D1208" t="e">
        <f>VLOOKUP(Table197101112131415171819[[#This Row],[PC]],PCTable,2,FALSE)</f>
        <v>#N/A</v>
      </c>
      <c r="E1208">
        <v>9</v>
      </c>
      <c r="F1208" t="str">
        <f>VLOOKUP(Table197101112131415171819[[#This Row],[CC]],CCTable,2,FALSE)</f>
        <v>Uddannelseshjælpsmodtager</v>
      </c>
      <c r="G1208">
        <v>50</v>
      </c>
      <c r="H1208" t="str">
        <f>VLOOKUP(Table197101112131415171819[[#This Row],[Abs]],AbsenceTable,2,FALSE)</f>
        <v>Deltager i Særlig Tilrettelagt Ungdomsuddannelse (STU)</v>
      </c>
      <c r="I1208" t="s">
        <v>253</v>
      </c>
    </row>
    <row r="1209" spans="1:9" x14ac:dyDescent="0.25">
      <c r="A1209">
        <v>13</v>
      </c>
      <c r="B1209" t="str">
        <f>VLOOKUP(Table197101112131415171819[[#This Row],[CG]],CGTable,2,FALSE)</f>
        <v>Jobafklaring</v>
      </c>
      <c r="C1209" t="s">
        <v>1</v>
      </c>
      <c r="D1209" t="e">
        <f>VLOOKUP(Table197101112131415171819[[#This Row],[PC]],PCTable,2,FALSE)</f>
        <v>#N/A</v>
      </c>
      <c r="E1209">
        <v>9</v>
      </c>
      <c r="F1209" t="str">
        <f>VLOOKUP(Table197101112131415171819[[#This Row],[CC]],CCTable,2,FALSE)</f>
        <v>Uddannelseshjælpsmodtager</v>
      </c>
      <c r="G1209">
        <v>71</v>
      </c>
      <c r="H1209" t="str">
        <f>VLOOKUP(Table197101112131415171819[[#This Row],[Abs]],AbsenceTable,2,FALSE)</f>
        <v>Arbejdsfordeling op til 6 uger</v>
      </c>
      <c r="I1209" t="s">
        <v>275</v>
      </c>
    </row>
    <row r="1210" spans="1:9" x14ac:dyDescent="0.25">
      <c r="A1210">
        <v>13</v>
      </c>
      <c r="B1210" t="str">
        <f>VLOOKUP(Table197101112131415171819[[#This Row],[CG]],CGTable,2,FALSE)</f>
        <v>Jobafklaring</v>
      </c>
      <c r="C1210" t="s">
        <v>1</v>
      </c>
      <c r="D1210" t="e">
        <f>VLOOKUP(Table197101112131415171819[[#This Row],[PC]],PCTable,2,FALSE)</f>
        <v>#N/A</v>
      </c>
      <c r="E1210">
        <v>9</v>
      </c>
      <c r="F1210" t="str">
        <f>VLOOKUP(Table197101112131415171819[[#This Row],[CC]],CCTable,2,FALSE)</f>
        <v>Uddannelseshjælpsmodtager</v>
      </c>
      <c r="G1210">
        <v>72</v>
      </c>
      <c r="H1210" t="str">
        <f>VLOOKUP(Table197101112131415171819[[#This Row],[Abs]],AbsenceTable,2,FALSE)</f>
        <v>Arbejdsfordeling over 6 uger</v>
      </c>
      <c r="I1210" t="s">
        <v>275</v>
      </c>
    </row>
    <row r="1211" spans="1:9" x14ac:dyDescent="0.25">
      <c r="A1211">
        <v>13</v>
      </c>
      <c r="B1211" t="str">
        <f>VLOOKUP(Table197101112131415171819[[#This Row],[CG]],CGTable,2,FALSE)</f>
        <v>Jobafklaring</v>
      </c>
      <c r="C1211" t="s">
        <v>1</v>
      </c>
      <c r="D1211" t="e">
        <f>VLOOKUP(Table197101112131415171819[[#This Row],[PC]],PCTable,2,FALSE)</f>
        <v>#N/A</v>
      </c>
      <c r="E1211">
        <v>9</v>
      </c>
      <c r="F1211" t="str">
        <f>VLOOKUP(Table197101112131415171819[[#This Row],[CC]],CCTable,2,FALSE)</f>
        <v>Uddannelseshjælpsmodtager</v>
      </c>
      <c r="G1211">
        <v>73</v>
      </c>
      <c r="H1211" t="str">
        <f>VLOOKUP(Table197101112131415171819[[#This Row],[Abs]],AbsenceTable,2,FALSE)</f>
        <v>Vejrlig eller materialemangel</v>
      </c>
      <c r="I1211" t="s">
        <v>275</v>
      </c>
    </row>
    <row r="1212" spans="1:9" x14ac:dyDescent="0.25">
      <c r="A1212">
        <v>13</v>
      </c>
      <c r="B1212" t="str">
        <f>VLOOKUP(Table197101112131415171819[[#This Row],[CG]],CGTable,2,FALSE)</f>
        <v>Jobafklaring</v>
      </c>
      <c r="C1212" t="s">
        <v>1</v>
      </c>
      <c r="D1212" t="e">
        <f>VLOOKUP(Table197101112131415171819[[#This Row],[PC]],PCTable,2,FALSE)</f>
        <v>#N/A</v>
      </c>
      <c r="E1212">
        <v>9</v>
      </c>
      <c r="F1212" t="str">
        <f>VLOOKUP(Table197101112131415171819[[#This Row],[CC]],CCTable,2,FALSE)</f>
        <v>Uddannelseshjælpsmodtager</v>
      </c>
      <c r="G1212">
        <v>76</v>
      </c>
      <c r="H1212" t="str">
        <f>VLOOKUP(Table197101112131415171819[[#This Row],[Abs]],AbsenceTable,2,FALSE)</f>
        <v>Dom til anbringelse, forvaring eller behandling</v>
      </c>
      <c r="I1212" t="s">
        <v>253</v>
      </c>
    </row>
    <row r="1213" spans="1:9" x14ac:dyDescent="0.25">
      <c r="A1213">
        <v>13</v>
      </c>
      <c r="B1213" t="str">
        <f>VLOOKUP(Table197101112131415171819[[#This Row],[CG]],CGTable,2,FALSE)</f>
        <v>Jobafklaring</v>
      </c>
      <c r="C1213" t="s">
        <v>1</v>
      </c>
      <c r="D1213" t="e">
        <f>VLOOKUP(Table197101112131415171819[[#This Row],[PC]],PCTable,2,FALSE)</f>
        <v>#N/A</v>
      </c>
      <c r="E1213">
        <v>9</v>
      </c>
      <c r="F1213" t="str">
        <f>VLOOKUP(Table197101112131415171819[[#This Row],[CC]],CCTable,2,FALSE)</f>
        <v>Uddannelseshjælpsmodtager</v>
      </c>
      <c r="G1213">
        <v>77</v>
      </c>
      <c r="H1213" t="str">
        <f>VLOOKUP(Table197101112131415171819[[#This Row],[Abs]],AbsenceTable,2,FALSE)</f>
        <v>På vej på erhvervsuddannelse (inden for 6 uger)</v>
      </c>
      <c r="I1213" t="s">
        <v>275</v>
      </c>
    </row>
    <row r="1214" spans="1:9" x14ac:dyDescent="0.25">
      <c r="A1214">
        <v>13</v>
      </c>
      <c r="B1214" t="str">
        <f>VLOOKUP(Table197101112131415171819[[#This Row],[CG]],CGTable,2,FALSE)</f>
        <v>Jobafklaring</v>
      </c>
      <c r="C1214" t="s">
        <v>1</v>
      </c>
      <c r="D1214" t="e">
        <f>VLOOKUP(Table197101112131415171819[[#This Row],[PC]],PCTable,2,FALSE)</f>
        <v>#N/A</v>
      </c>
      <c r="E1214">
        <v>9</v>
      </c>
      <c r="F1214" t="str">
        <f>VLOOKUP(Table197101112131415171819[[#This Row],[CC]],CCTable,2,FALSE)</f>
        <v>Uddannelseshjælpsmodtager</v>
      </c>
      <c r="G1214">
        <v>78</v>
      </c>
      <c r="H1214" t="str">
        <f>VLOOKUP(Table197101112131415171819[[#This Row],[Abs]],AbsenceTable,2,FALSE)</f>
        <v>Arbejdsfordeling - ny midlertidig ordning. COVID-19</v>
      </c>
      <c r="I1214" t="s">
        <v>275</v>
      </c>
    </row>
    <row r="1215" spans="1:9" x14ac:dyDescent="0.25">
      <c r="A1215">
        <v>13</v>
      </c>
      <c r="B1215" t="str">
        <f>VLOOKUP(Table197101112131415171819[[#This Row],[CG]],CGTable,2,FALSE)</f>
        <v>Jobafklaring</v>
      </c>
      <c r="C1215" t="s">
        <v>1</v>
      </c>
      <c r="D1215" t="e">
        <f>VLOOKUP(Table197101112131415171819[[#This Row],[PC]],PCTable,2,FALSE)</f>
        <v>#N/A</v>
      </c>
      <c r="E1215">
        <v>9</v>
      </c>
      <c r="F1215" t="str">
        <f>VLOOKUP(Table197101112131415171819[[#This Row],[CC]],CCTable,2,FALSE)</f>
        <v>Uddannelseshjælpsmodtager</v>
      </c>
      <c r="G1215">
        <v>79</v>
      </c>
      <c r="H1215" t="str">
        <f>VLOOKUP(Table197101112131415171819[[#This Row],[Abs]],AbsenceTable,2,FALSE)</f>
        <v>Sorgorlov</v>
      </c>
      <c r="I1215" t="s">
        <v>253</v>
      </c>
    </row>
    <row r="1216" spans="1:9" x14ac:dyDescent="0.25">
      <c r="A1216">
        <v>13</v>
      </c>
      <c r="B1216" t="str">
        <f>VLOOKUP(Table197101112131415171819[[#This Row],[CG]],CGTable,2,FALSE)</f>
        <v>Jobafklaring</v>
      </c>
      <c r="C1216" t="s">
        <v>1</v>
      </c>
      <c r="D1216" t="e">
        <f>VLOOKUP(Table197101112131415171819[[#This Row],[PC]],PCTable,2,FALSE)</f>
        <v>#N/A</v>
      </c>
      <c r="E1216">
        <v>12</v>
      </c>
      <c r="F1216" t="str">
        <f>VLOOKUP(Table197101112131415171819[[#This Row],[CC]],CCTable,2,FALSE)</f>
        <v>Overgangsydelsesansøger omfattet af LAB</v>
      </c>
      <c r="G1216" t="s">
        <v>1</v>
      </c>
      <c r="H1216" t="e">
        <f>VLOOKUP(Table197101112131415171819[[#This Row],[Abs]],AbsenceTable,2,FALSE)</f>
        <v>#N/A</v>
      </c>
      <c r="I1216" t="s">
        <v>2</v>
      </c>
    </row>
    <row r="1217" spans="1:9" x14ac:dyDescent="0.25">
      <c r="A1217">
        <v>13</v>
      </c>
      <c r="B1217" t="str">
        <f>VLOOKUP(Table197101112131415171819[[#This Row],[CG]],CGTable,2,FALSE)</f>
        <v>Jobafklaring</v>
      </c>
      <c r="C1217" t="s">
        <v>1</v>
      </c>
      <c r="D1217" t="e">
        <f>VLOOKUP(Table197101112131415171819[[#This Row],[PC]],PCTable,2,FALSE)</f>
        <v>#N/A</v>
      </c>
      <c r="E1217">
        <v>12</v>
      </c>
      <c r="F1217" t="str">
        <f>VLOOKUP(Table197101112131415171819[[#This Row],[CC]],CCTable,2,FALSE)</f>
        <v>Overgangsydelsesansøger omfattet af LAB</v>
      </c>
      <c r="G1217" t="s">
        <v>1</v>
      </c>
      <c r="H1217" t="e">
        <f>VLOOKUP(Table197101112131415171819[[#This Row],[Abs]],AbsenceTable,2,FALSE)</f>
        <v>#N/A</v>
      </c>
      <c r="I1217" t="s">
        <v>3</v>
      </c>
    </row>
    <row r="1218" spans="1:9" x14ac:dyDescent="0.25">
      <c r="A1218">
        <v>13</v>
      </c>
      <c r="B1218" t="str">
        <f>VLOOKUP(Table197101112131415171819[[#This Row],[CG]],CGTable,2,FALSE)</f>
        <v>Jobafklaring</v>
      </c>
      <c r="C1218" t="s">
        <v>1</v>
      </c>
      <c r="D1218" t="e">
        <f>VLOOKUP(Table197101112131415171819[[#This Row],[PC]],PCTable,2,FALSE)</f>
        <v>#N/A</v>
      </c>
      <c r="E1218">
        <v>12</v>
      </c>
      <c r="F1218" t="str">
        <f>VLOOKUP(Table197101112131415171819[[#This Row],[CC]],CCTable,2,FALSE)</f>
        <v>Overgangsydelsesansøger omfattet af LAB</v>
      </c>
      <c r="G1218" t="s">
        <v>1</v>
      </c>
      <c r="H1218" t="e">
        <f>VLOOKUP(Table197101112131415171819[[#This Row],[Abs]],AbsenceTable,2,FALSE)</f>
        <v>#N/A</v>
      </c>
      <c r="I1218" t="s">
        <v>4</v>
      </c>
    </row>
    <row r="1219" spans="1:9" x14ac:dyDescent="0.25">
      <c r="A1219">
        <v>13</v>
      </c>
      <c r="B1219" t="str">
        <f>VLOOKUP(Table197101112131415171819[[#This Row],[CG]],CGTable,2,FALSE)</f>
        <v>Jobafklaring</v>
      </c>
      <c r="C1219" t="s">
        <v>1</v>
      </c>
      <c r="D1219" t="e">
        <f>VLOOKUP(Table197101112131415171819[[#This Row],[PC]],PCTable,2,FALSE)</f>
        <v>#N/A</v>
      </c>
      <c r="E1219">
        <v>12</v>
      </c>
      <c r="F1219" t="str">
        <f>VLOOKUP(Table197101112131415171819[[#This Row],[CC]],CCTable,2,FALSE)</f>
        <v>Overgangsydelsesansøger omfattet af LAB</v>
      </c>
      <c r="G1219">
        <v>43</v>
      </c>
      <c r="H1219" t="str">
        <f>VLOOKUP(Table197101112131415171819[[#This Row],[Abs]],AbsenceTable,2,FALSE)</f>
        <v>På vej på efterløn/fleksydelse (inden for 6 uger)</v>
      </c>
      <c r="I1219" t="s">
        <v>275</v>
      </c>
    </row>
    <row r="1220" spans="1:9" x14ac:dyDescent="0.25">
      <c r="A1220">
        <v>13</v>
      </c>
      <c r="B1220" t="str">
        <f>VLOOKUP(Table197101112131415171819[[#This Row],[CG]],CGTable,2,FALSE)</f>
        <v>Jobafklaring</v>
      </c>
      <c r="C1220" t="s">
        <v>1</v>
      </c>
      <c r="D1220" t="e">
        <f>VLOOKUP(Table197101112131415171819[[#This Row],[PC]],PCTable,2,FALSE)</f>
        <v>#N/A</v>
      </c>
      <c r="E1220">
        <v>12</v>
      </c>
      <c r="F1220" t="str">
        <f>VLOOKUP(Table197101112131415171819[[#This Row],[CC]],CCTable,2,FALSE)</f>
        <v>Overgangsydelsesansøger omfattet af LAB</v>
      </c>
      <c r="G1220">
        <v>44</v>
      </c>
      <c r="H1220" t="str">
        <f>VLOOKUP(Table197101112131415171819[[#This Row],[Abs]],AbsenceTable,2,FALSE)</f>
        <v>På vej på pension (folkepension) (inden for 6 uger)</v>
      </c>
      <c r="I1220" t="s">
        <v>275</v>
      </c>
    </row>
    <row r="1221" spans="1:9" x14ac:dyDescent="0.25">
      <c r="A1221">
        <v>13</v>
      </c>
      <c r="B1221" t="str">
        <f>VLOOKUP(Table197101112131415171819[[#This Row],[CG]],CGTable,2,FALSE)</f>
        <v>Jobafklaring</v>
      </c>
      <c r="C1221" t="s">
        <v>1</v>
      </c>
      <c r="D1221" t="e">
        <f>VLOOKUP(Table197101112131415171819[[#This Row],[PC]],PCTable,2,FALSE)</f>
        <v>#N/A</v>
      </c>
      <c r="E1221">
        <v>12</v>
      </c>
      <c r="F1221" t="str">
        <f>VLOOKUP(Table197101112131415171819[[#This Row],[CC]],CCTable,2,FALSE)</f>
        <v>Overgangsydelsesansøger omfattet af LAB</v>
      </c>
      <c r="G1221">
        <v>45</v>
      </c>
      <c r="H1221" t="str">
        <f>VLOOKUP(Table197101112131415171819[[#This Row],[Abs]],AbsenceTable,2,FALSE)</f>
        <v>På vej i job (inden for 6 uger)</v>
      </c>
      <c r="I1221" t="s">
        <v>275</v>
      </c>
    </row>
    <row r="1222" spans="1:9" x14ac:dyDescent="0.25">
      <c r="A1222">
        <v>13</v>
      </c>
      <c r="B1222" t="str">
        <f>VLOOKUP(Table197101112131415171819[[#This Row],[CG]],CGTable,2,FALSE)</f>
        <v>Jobafklaring</v>
      </c>
      <c r="C1222" t="s">
        <v>1</v>
      </c>
      <c r="D1222" t="e">
        <f>VLOOKUP(Table197101112131415171819[[#This Row],[PC]],PCTable,2,FALSE)</f>
        <v>#N/A</v>
      </c>
      <c r="E1222">
        <v>12</v>
      </c>
      <c r="F1222" t="str">
        <f>VLOOKUP(Table197101112131415171819[[#This Row],[CC]],CCTable,2,FALSE)</f>
        <v>Overgangsydelsesansøger omfattet af LAB</v>
      </c>
      <c r="G1222">
        <v>46</v>
      </c>
      <c r="H1222" t="str">
        <f>VLOOKUP(Table197101112131415171819[[#This Row],[Abs]],AbsenceTable,2,FALSE)</f>
        <v>Barsel inden for 6 uger</v>
      </c>
      <c r="I1222" t="s">
        <v>275</v>
      </c>
    </row>
    <row r="1223" spans="1:9" x14ac:dyDescent="0.25">
      <c r="A1223">
        <v>13</v>
      </c>
      <c r="B1223" t="str">
        <f>VLOOKUP(Table197101112131415171819[[#This Row],[CG]],CGTable,2,FALSE)</f>
        <v>Jobafklaring</v>
      </c>
      <c r="C1223" t="s">
        <v>1</v>
      </c>
      <c r="D1223" t="e">
        <f>VLOOKUP(Table197101112131415171819[[#This Row],[PC]],PCTable,2,FALSE)</f>
        <v>#N/A</v>
      </c>
      <c r="E1223">
        <v>12</v>
      </c>
      <c r="F1223" t="str">
        <f>VLOOKUP(Table197101112131415171819[[#This Row],[CC]],CCTable,2,FALSE)</f>
        <v>Overgangsydelsesansøger omfattet af LAB</v>
      </c>
      <c r="G1223">
        <v>50</v>
      </c>
      <c r="H1223" t="str">
        <f>VLOOKUP(Table197101112131415171819[[#This Row],[Abs]],AbsenceTable,2,FALSE)</f>
        <v>Deltager i Særlig Tilrettelagt Ungdomsuddannelse (STU)</v>
      </c>
      <c r="I1223" t="s">
        <v>253</v>
      </c>
    </row>
    <row r="1224" spans="1:9" x14ac:dyDescent="0.25">
      <c r="A1224">
        <v>13</v>
      </c>
      <c r="B1224" t="str">
        <f>VLOOKUP(Table197101112131415171819[[#This Row],[CG]],CGTable,2,FALSE)</f>
        <v>Jobafklaring</v>
      </c>
      <c r="C1224" t="s">
        <v>1</v>
      </c>
      <c r="D1224" t="e">
        <f>VLOOKUP(Table197101112131415171819[[#This Row],[PC]],PCTable,2,FALSE)</f>
        <v>#N/A</v>
      </c>
      <c r="E1224">
        <v>12</v>
      </c>
      <c r="F1224" t="str">
        <f>VLOOKUP(Table197101112131415171819[[#This Row],[CC]],CCTable,2,FALSE)</f>
        <v>Overgangsydelsesansøger omfattet af LAB</v>
      </c>
      <c r="G1224">
        <v>71</v>
      </c>
      <c r="H1224" t="str">
        <f>VLOOKUP(Table197101112131415171819[[#This Row],[Abs]],AbsenceTable,2,FALSE)</f>
        <v>Arbejdsfordeling op til 6 uger</v>
      </c>
      <c r="I1224" t="s">
        <v>275</v>
      </c>
    </row>
    <row r="1225" spans="1:9" x14ac:dyDescent="0.25">
      <c r="A1225">
        <v>13</v>
      </c>
      <c r="B1225" t="str">
        <f>VLOOKUP(Table197101112131415171819[[#This Row],[CG]],CGTable,2,FALSE)</f>
        <v>Jobafklaring</v>
      </c>
      <c r="C1225" t="s">
        <v>1</v>
      </c>
      <c r="D1225" t="e">
        <f>VLOOKUP(Table197101112131415171819[[#This Row],[PC]],PCTable,2,FALSE)</f>
        <v>#N/A</v>
      </c>
      <c r="E1225">
        <v>12</v>
      </c>
      <c r="F1225" t="str">
        <f>VLOOKUP(Table197101112131415171819[[#This Row],[CC]],CCTable,2,FALSE)</f>
        <v>Overgangsydelsesansøger omfattet af LAB</v>
      </c>
      <c r="G1225">
        <v>72</v>
      </c>
      <c r="H1225" t="str">
        <f>VLOOKUP(Table197101112131415171819[[#This Row],[Abs]],AbsenceTable,2,FALSE)</f>
        <v>Arbejdsfordeling over 6 uger</v>
      </c>
      <c r="I1225" t="s">
        <v>275</v>
      </c>
    </row>
    <row r="1226" spans="1:9" x14ac:dyDescent="0.25">
      <c r="A1226">
        <v>13</v>
      </c>
      <c r="B1226" t="str">
        <f>VLOOKUP(Table197101112131415171819[[#This Row],[CG]],CGTable,2,FALSE)</f>
        <v>Jobafklaring</v>
      </c>
      <c r="C1226" t="s">
        <v>1</v>
      </c>
      <c r="D1226" t="e">
        <f>VLOOKUP(Table197101112131415171819[[#This Row],[PC]],PCTable,2,FALSE)</f>
        <v>#N/A</v>
      </c>
      <c r="E1226">
        <v>12</v>
      </c>
      <c r="F1226" t="str">
        <f>VLOOKUP(Table197101112131415171819[[#This Row],[CC]],CCTable,2,FALSE)</f>
        <v>Overgangsydelsesansøger omfattet af LAB</v>
      </c>
      <c r="G1226">
        <v>73</v>
      </c>
      <c r="H1226" t="str">
        <f>VLOOKUP(Table197101112131415171819[[#This Row],[Abs]],AbsenceTable,2,FALSE)</f>
        <v>Vejrlig eller materialemangel</v>
      </c>
      <c r="I1226" t="s">
        <v>275</v>
      </c>
    </row>
    <row r="1227" spans="1:9" x14ac:dyDescent="0.25">
      <c r="A1227">
        <v>13</v>
      </c>
      <c r="B1227" t="str">
        <f>VLOOKUP(Table197101112131415171819[[#This Row],[CG]],CGTable,2,FALSE)</f>
        <v>Jobafklaring</v>
      </c>
      <c r="C1227" t="s">
        <v>1</v>
      </c>
      <c r="D1227" t="e">
        <f>VLOOKUP(Table197101112131415171819[[#This Row],[PC]],PCTable,2,FALSE)</f>
        <v>#N/A</v>
      </c>
      <c r="E1227">
        <v>12</v>
      </c>
      <c r="F1227" t="str">
        <f>VLOOKUP(Table197101112131415171819[[#This Row],[CC]],CCTable,2,FALSE)</f>
        <v>Overgangsydelsesansøger omfattet af LAB</v>
      </c>
      <c r="G1227">
        <v>76</v>
      </c>
      <c r="H1227" t="str">
        <f>VLOOKUP(Table197101112131415171819[[#This Row],[Abs]],AbsenceTable,2,FALSE)</f>
        <v>Dom til anbringelse, forvaring eller behandling</v>
      </c>
      <c r="I1227" t="s">
        <v>253</v>
      </c>
    </row>
    <row r="1228" spans="1:9" x14ac:dyDescent="0.25">
      <c r="A1228">
        <v>13</v>
      </c>
      <c r="B1228" t="str">
        <f>VLOOKUP(Table197101112131415171819[[#This Row],[CG]],CGTable,2,FALSE)</f>
        <v>Jobafklaring</v>
      </c>
      <c r="C1228" t="s">
        <v>1</v>
      </c>
      <c r="D1228" t="e">
        <f>VLOOKUP(Table197101112131415171819[[#This Row],[PC]],PCTable,2,FALSE)</f>
        <v>#N/A</v>
      </c>
      <c r="E1228">
        <v>12</v>
      </c>
      <c r="F1228" t="str">
        <f>VLOOKUP(Table197101112131415171819[[#This Row],[CC]],CCTable,2,FALSE)</f>
        <v>Overgangsydelsesansøger omfattet af LAB</v>
      </c>
      <c r="G1228">
        <v>77</v>
      </c>
      <c r="H1228" t="str">
        <f>VLOOKUP(Table197101112131415171819[[#This Row],[Abs]],AbsenceTable,2,FALSE)</f>
        <v>På vej på erhvervsuddannelse (inden for 6 uger)</v>
      </c>
      <c r="I1228" t="s">
        <v>275</v>
      </c>
    </row>
    <row r="1229" spans="1:9" x14ac:dyDescent="0.25">
      <c r="A1229">
        <v>13</v>
      </c>
      <c r="B1229" t="str">
        <f>VLOOKUP(Table197101112131415171819[[#This Row],[CG]],CGTable,2,FALSE)</f>
        <v>Jobafklaring</v>
      </c>
      <c r="C1229" t="s">
        <v>1</v>
      </c>
      <c r="D1229" t="e">
        <f>VLOOKUP(Table197101112131415171819[[#This Row],[PC]],PCTable,2,FALSE)</f>
        <v>#N/A</v>
      </c>
      <c r="E1229">
        <v>12</v>
      </c>
      <c r="F1229" t="str">
        <f>VLOOKUP(Table197101112131415171819[[#This Row],[CC]],CCTable,2,FALSE)</f>
        <v>Overgangsydelsesansøger omfattet af LAB</v>
      </c>
      <c r="G1229">
        <v>78</v>
      </c>
      <c r="H1229" t="str">
        <f>VLOOKUP(Table197101112131415171819[[#This Row],[Abs]],AbsenceTable,2,FALSE)</f>
        <v>Arbejdsfordeling - ny midlertidig ordning. COVID-19</v>
      </c>
      <c r="I1229" t="s">
        <v>275</v>
      </c>
    </row>
    <row r="1230" spans="1:9" x14ac:dyDescent="0.25">
      <c r="A1230">
        <v>13</v>
      </c>
      <c r="B1230" t="str">
        <f>VLOOKUP(Table197101112131415171819[[#This Row],[CG]],CGTable,2,FALSE)</f>
        <v>Jobafklaring</v>
      </c>
      <c r="C1230" t="s">
        <v>1</v>
      </c>
      <c r="D1230" t="e">
        <f>VLOOKUP(Table197101112131415171819[[#This Row],[PC]],PCTable,2,FALSE)</f>
        <v>#N/A</v>
      </c>
      <c r="E1230">
        <v>12</v>
      </c>
      <c r="F1230" t="str">
        <f>VLOOKUP(Table197101112131415171819[[#This Row],[CC]],CCTable,2,FALSE)</f>
        <v>Overgangsydelsesansøger omfattet af LAB</v>
      </c>
      <c r="G1230">
        <v>79</v>
      </c>
      <c r="H1230" t="str">
        <f>VLOOKUP(Table197101112131415171819[[#This Row],[Abs]],AbsenceTable,2,FALSE)</f>
        <v>Sorgorlov</v>
      </c>
      <c r="I1230" t="s">
        <v>253</v>
      </c>
    </row>
    <row r="1231" spans="1:9" x14ac:dyDescent="0.25">
      <c r="A1231">
        <v>13</v>
      </c>
      <c r="B1231" t="str">
        <f>VLOOKUP(Table197101112131415171819[[#This Row],[CG]],CGTable,2,FALSE)</f>
        <v>Jobafklaring</v>
      </c>
      <c r="C1231" t="s">
        <v>1</v>
      </c>
      <c r="D1231" t="e">
        <f>VLOOKUP(Table197101112131415171819[[#This Row],[PC]],PCTable,2,FALSE)</f>
        <v>#N/A</v>
      </c>
      <c r="E1231">
        <v>13</v>
      </c>
      <c r="F1231" t="str">
        <f>VLOOKUP(Table197101112131415171819[[#This Row],[CC]],CCTable,2,FALSE)</f>
        <v>Overgangsydelsesmodtager omfattet af LAB</v>
      </c>
      <c r="G1231" t="s">
        <v>1</v>
      </c>
      <c r="H1231" t="e">
        <f>VLOOKUP(Table197101112131415171819[[#This Row],[Abs]],AbsenceTable,2,FALSE)</f>
        <v>#N/A</v>
      </c>
      <c r="I1231" t="s">
        <v>2</v>
      </c>
    </row>
    <row r="1232" spans="1:9" x14ac:dyDescent="0.25">
      <c r="A1232">
        <v>13</v>
      </c>
      <c r="B1232" t="str">
        <f>VLOOKUP(Table197101112131415171819[[#This Row],[CG]],CGTable,2,FALSE)</f>
        <v>Jobafklaring</v>
      </c>
      <c r="C1232" t="s">
        <v>1</v>
      </c>
      <c r="D1232" t="e">
        <f>VLOOKUP(Table197101112131415171819[[#This Row],[PC]],PCTable,2,FALSE)</f>
        <v>#N/A</v>
      </c>
      <c r="E1232">
        <v>13</v>
      </c>
      <c r="F1232" t="str">
        <f>VLOOKUP(Table197101112131415171819[[#This Row],[CC]],CCTable,2,FALSE)</f>
        <v>Overgangsydelsesmodtager omfattet af LAB</v>
      </c>
      <c r="G1232" t="s">
        <v>1</v>
      </c>
      <c r="H1232" t="e">
        <f>VLOOKUP(Table197101112131415171819[[#This Row],[Abs]],AbsenceTable,2,FALSE)</f>
        <v>#N/A</v>
      </c>
      <c r="I1232" t="s">
        <v>3</v>
      </c>
    </row>
    <row r="1233" spans="1:9" x14ac:dyDescent="0.25">
      <c r="A1233">
        <v>13</v>
      </c>
      <c r="B1233" t="str">
        <f>VLOOKUP(Table197101112131415171819[[#This Row],[CG]],CGTable,2,FALSE)</f>
        <v>Jobafklaring</v>
      </c>
      <c r="C1233" t="s">
        <v>1</v>
      </c>
      <c r="D1233" t="e">
        <f>VLOOKUP(Table197101112131415171819[[#This Row],[PC]],PCTable,2,FALSE)</f>
        <v>#N/A</v>
      </c>
      <c r="E1233">
        <v>13</v>
      </c>
      <c r="F1233" t="str">
        <f>VLOOKUP(Table197101112131415171819[[#This Row],[CC]],CCTable,2,FALSE)</f>
        <v>Overgangsydelsesmodtager omfattet af LAB</v>
      </c>
      <c r="G1233" t="s">
        <v>1</v>
      </c>
      <c r="H1233" t="e">
        <f>VLOOKUP(Table197101112131415171819[[#This Row],[Abs]],AbsenceTable,2,FALSE)</f>
        <v>#N/A</v>
      </c>
      <c r="I1233" t="s">
        <v>4</v>
      </c>
    </row>
    <row r="1234" spans="1:9" x14ac:dyDescent="0.25">
      <c r="A1234">
        <v>13</v>
      </c>
      <c r="B1234" t="str">
        <f>VLOOKUP(Table197101112131415171819[[#This Row],[CG]],CGTable,2,FALSE)</f>
        <v>Jobafklaring</v>
      </c>
      <c r="C1234" t="s">
        <v>1</v>
      </c>
      <c r="D1234" t="e">
        <f>VLOOKUP(Table197101112131415171819[[#This Row],[PC]],PCTable,2,FALSE)</f>
        <v>#N/A</v>
      </c>
      <c r="E1234">
        <v>13</v>
      </c>
      <c r="F1234" t="str">
        <f>VLOOKUP(Table197101112131415171819[[#This Row],[CC]],CCTable,2,FALSE)</f>
        <v>Overgangsydelsesmodtager omfattet af LAB</v>
      </c>
      <c r="G1234">
        <v>43</v>
      </c>
      <c r="H1234" t="str">
        <f>VLOOKUP(Table197101112131415171819[[#This Row],[Abs]],AbsenceTable,2,FALSE)</f>
        <v>På vej på efterløn/fleksydelse (inden for 6 uger)</v>
      </c>
      <c r="I1234" t="s">
        <v>275</v>
      </c>
    </row>
    <row r="1235" spans="1:9" x14ac:dyDescent="0.25">
      <c r="A1235">
        <v>13</v>
      </c>
      <c r="B1235" t="str">
        <f>VLOOKUP(Table197101112131415171819[[#This Row],[CG]],CGTable,2,FALSE)</f>
        <v>Jobafklaring</v>
      </c>
      <c r="C1235" t="s">
        <v>1</v>
      </c>
      <c r="D1235" t="e">
        <f>VLOOKUP(Table197101112131415171819[[#This Row],[PC]],PCTable,2,FALSE)</f>
        <v>#N/A</v>
      </c>
      <c r="E1235">
        <v>13</v>
      </c>
      <c r="F1235" t="str">
        <f>VLOOKUP(Table197101112131415171819[[#This Row],[CC]],CCTable,2,FALSE)</f>
        <v>Overgangsydelsesmodtager omfattet af LAB</v>
      </c>
      <c r="G1235">
        <v>44</v>
      </c>
      <c r="H1235" t="str">
        <f>VLOOKUP(Table197101112131415171819[[#This Row],[Abs]],AbsenceTable,2,FALSE)</f>
        <v>På vej på pension (folkepension) (inden for 6 uger)</v>
      </c>
      <c r="I1235" t="s">
        <v>275</v>
      </c>
    </row>
    <row r="1236" spans="1:9" x14ac:dyDescent="0.25">
      <c r="A1236">
        <v>13</v>
      </c>
      <c r="B1236" t="str">
        <f>VLOOKUP(Table197101112131415171819[[#This Row],[CG]],CGTable,2,FALSE)</f>
        <v>Jobafklaring</v>
      </c>
      <c r="C1236" t="s">
        <v>1</v>
      </c>
      <c r="D1236" t="e">
        <f>VLOOKUP(Table197101112131415171819[[#This Row],[PC]],PCTable,2,FALSE)</f>
        <v>#N/A</v>
      </c>
      <c r="E1236">
        <v>13</v>
      </c>
      <c r="F1236" t="str">
        <f>VLOOKUP(Table197101112131415171819[[#This Row],[CC]],CCTable,2,FALSE)</f>
        <v>Overgangsydelsesmodtager omfattet af LAB</v>
      </c>
      <c r="G1236">
        <v>45</v>
      </c>
      <c r="H1236" t="str">
        <f>VLOOKUP(Table197101112131415171819[[#This Row],[Abs]],AbsenceTable,2,FALSE)</f>
        <v>På vej i job (inden for 6 uger)</v>
      </c>
      <c r="I1236" t="s">
        <v>275</v>
      </c>
    </row>
    <row r="1237" spans="1:9" x14ac:dyDescent="0.25">
      <c r="A1237">
        <v>13</v>
      </c>
      <c r="B1237" t="str">
        <f>VLOOKUP(Table197101112131415171819[[#This Row],[CG]],CGTable,2,FALSE)</f>
        <v>Jobafklaring</v>
      </c>
      <c r="C1237" t="s">
        <v>1</v>
      </c>
      <c r="D1237" t="e">
        <f>VLOOKUP(Table197101112131415171819[[#This Row],[PC]],PCTable,2,FALSE)</f>
        <v>#N/A</v>
      </c>
      <c r="E1237">
        <v>13</v>
      </c>
      <c r="F1237" t="str">
        <f>VLOOKUP(Table197101112131415171819[[#This Row],[CC]],CCTable,2,FALSE)</f>
        <v>Overgangsydelsesmodtager omfattet af LAB</v>
      </c>
      <c r="G1237">
        <v>46</v>
      </c>
      <c r="H1237" t="str">
        <f>VLOOKUP(Table197101112131415171819[[#This Row],[Abs]],AbsenceTable,2,FALSE)</f>
        <v>Barsel inden for 6 uger</v>
      </c>
      <c r="I1237" t="s">
        <v>275</v>
      </c>
    </row>
    <row r="1238" spans="1:9" x14ac:dyDescent="0.25">
      <c r="A1238">
        <v>13</v>
      </c>
      <c r="B1238" t="str">
        <f>VLOOKUP(Table197101112131415171819[[#This Row],[CG]],CGTable,2,FALSE)</f>
        <v>Jobafklaring</v>
      </c>
      <c r="C1238" t="s">
        <v>1</v>
      </c>
      <c r="D1238" t="e">
        <f>VLOOKUP(Table197101112131415171819[[#This Row],[PC]],PCTable,2,FALSE)</f>
        <v>#N/A</v>
      </c>
      <c r="E1238">
        <v>13</v>
      </c>
      <c r="F1238" t="str">
        <f>VLOOKUP(Table197101112131415171819[[#This Row],[CC]],CCTable,2,FALSE)</f>
        <v>Overgangsydelsesmodtager omfattet af LAB</v>
      </c>
      <c r="G1238">
        <v>50</v>
      </c>
      <c r="H1238" t="str">
        <f>VLOOKUP(Table197101112131415171819[[#This Row],[Abs]],AbsenceTable,2,FALSE)</f>
        <v>Deltager i Særlig Tilrettelagt Ungdomsuddannelse (STU)</v>
      </c>
      <c r="I1238" t="s">
        <v>253</v>
      </c>
    </row>
    <row r="1239" spans="1:9" x14ac:dyDescent="0.25">
      <c r="A1239">
        <v>13</v>
      </c>
      <c r="B1239" t="str">
        <f>VLOOKUP(Table197101112131415171819[[#This Row],[CG]],CGTable,2,FALSE)</f>
        <v>Jobafklaring</v>
      </c>
      <c r="C1239" t="s">
        <v>1</v>
      </c>
      <c r="D1239" t="e">
        <f>VLOOKUP(Table197101112131415171819[[#This Row],[PC]],PCTable,2,FALSE)</f>
        <v>#N/A</v>
      </c>
      <c r="E1239">
        <v>13</v>
      </c>
      <c r="F1239" t="str">
        <f>VLOOKUP(Table197101112131415171819[[#This Row],[CC]],CCTable,2,FALSE)</f>
        <v>Overgangsydelsesmodtager omfattet af LAB</v>
      </c>
      <c r="G1239">
        <v>71</v>
      </c>
      <c r="H1239" t="str">
        <f>VLOOKUP(Table197101112131415171819[[#This Row],[Abs]],AbsenceTable,2,FALSE)</f>
        <v>Arbejdsfordeling op til 6 uger</v>
      </c>
      <c r="I1239" t="s">
        <v>275</v>
      </c>
    </row>
    <row r="1240" spans="1:9" x14ac:dyDescent="0.25">
      <c r="A1240">
        <v>13</v>
      </c>
      <c r="B1240" t="str">
        <f>VLOOKUP(Table197101112131415171819[[#This Row],[CG]],CGTable,2,FALSE)</f>
        <v>Jobafklaring</v>
      </c>
      <c r="C1240" t="s">
        <v>1</v>
      </c>
      <c r="D1240" t="e">
        <f>VLOOKUP(Table197101112131415171819[[#This Row],[PC]],PCTable,2,FALSE)</f>
        <v>#N/A</v>
      </c>
      <c r="E1240">
        <v>13</v>
      </c>
      <c r="F1240" t="str">
        <f>VLOOKUP(Table197101112131415171819[[#This Row],[CC]],CCTable,2,FALSE)</f>
        <v>Overgangsydelsesmodtager omfattet af LAB</v>
      </c>
      <c r="G1240">
        <v>72</v>
      </c>
      <c r="H1240" t="str">
        <f>VLOOKUP(Table197101112131415171819[[#This Row],[Abs]],AbsenceTable,2,FALSE)</f>
        <v>Arbejdsfordeling over 6 uger</v>
      </c>
      <c r="I1240" t="s">
        <v>275</v>
      </c>
    </row>
    <row r="1241" spans="1:9" x14ac:dyDescent="0.25">
      <c r="A1241">
        <v>13</v>
      </c>
      <c r="B1241" t="str">
        <f>VLOOKUP(Table197101112131415171819[[#This Row],[CG]],CGTable,2,FALSE)</f>
        <v>Jobafklaring</v>
      </c>
      <c r="C1241" t="s">
        <v>1</v>
      </c>
      <c r="D1241" t="e">
        <f>VLOOKUP(Table197101112131415171819[[#This Row],[PC]],PCTable,2,FALSE)</f>
        <v>#N/A</v>
      </c>
      <c r="E1241">
        <v>13</v>
      </c>
      <c r="F1241" t="str">
        <f>VLOOKUP(Table197101112131415171819[[#This Row],[CC]],CCTable,2,FALSE)</f>
        <v>Overgangsydelsesmodtager omfattet af LAB</v>
      </c>
      <c r="G1241">
        <v>73</v>
      </c>
      <c r="H1241" t="str">
        <f>VLOOKUP(Table197101112131415171819[[#This Row],[Abs]],AbsenceTable,2,FALSE)</f>
        <v>Vejrlig eller materialemangel</v>
      </c>
      <c r="I1241" t="s">
        <v>275</v>
      </c>
    </row>
    <row r="1242" spans="1:9" x14ac:dyDescent="0.25">
      <c r="A1242">
        <v>13</v>
      </c>
      <c r="B1242" t="str">
        <f>VLOOKUP(Table197101112131415171819[[#This Row],[CG]],CGTable,2,FALSE)</f>
        <v>Jobafklaring</v>
      </c>
      <c r="C1242" t="s">
        <v>1</v>
      </c>
      <c r="D1242" t="e">
        <f>VLOOKUP(Table197101112131415171819[[#This Row],[PC]],PCTable,2,FALSE)</f>
        <v>#N/A</v>
      </c>
      <c r="E1242">
        <v>13</v>
      </c>
      <c r="F1242" t="str">
        <f>VLOOKUP(Table197101112131415171819[[#This Row],[CC]],CCTable,2,FALSE)</f>
        <v>Overgangsydelsesmodtager omfattet af LAB</v>
      </c>
      <c r="G1242">
        <v>76</v>
      </c>
      <c r="H1242" t="str">
        <f>VLOOKUP(Table197101112131415171819[[#This Row],[Abs]],AbsenceTable,2,FALSE)</f>
        <v>Dom til anbringelse, forvaring eller behandling</v>
      </c>
      <c r="I1242" t="s">
        <v>253</v>
      </c>
    </row>
    <row r="1243" spans="1:9" x14ac:dyDescent="0.25">
      <c r="A1243">
        <v>13</v>
      </c>
      <c r="B1243" t="str">
        <f>VLOOKUP(Table197101112131415171819[[#This Row],[CG]],CGTable,2,FALSE)</f>
        <v>Jobafklaring</v>
      </c>
      <c r="C1243" t="s">
        <v>1</v>
      </c>
      <c r="D1243" t="e">
        <f>VLOOKUP(Table197101112131415171819[[#This Row],[PC]],PCTable,2,FALSE)</f>
        <v>#N/A</v>
      </c>
      <c r="E1243">
        <v>13</v>
      </c>
      <c r="F1243" t="str">
        <f>VLOOKUP(Table197101112131415171819[[#This Row],[CC]],CCTable,2,FALSE)</f>
        <v>Overgangsydelsesmodtager omfattet af LAB</v>
      </c>
      <c r="G1243">
        <v>77</v>
      </c>
      <c r="H1243" t="str">
        <f>VLOOKUP(Table197101112131415171819[[#This Row],[Abs]],AbsenceTable,2,FALSE)</f>
        <v>På vej på erhvervsuddannelse (inden for 6 uger)</v>
      </c>
      <c r="I1243" t="s">
        <v>275</v>
      </c>
    </row>
    <row r="1244" spans="1:9" x14ac:dyDescent="0.25">
      <c r="A1244">
        <v>13</v>
      </c>
      <c r="B1244" t="str">
        <f>VLOOKUP(Table197101112131415171819[[#This Row],[CG]],CGTable,2,FALSE)</f>
        <v>Jobafklaring</v>
      </c>
      <c r="C1244" t="s">
        <v>1</v>
      </c>
      <c r="D1244" t="e">
        <f>VLOOKUP(Table197101112131415171819[[#This Row],[PC]],PCTable,2,FALSE)</f>
        <v>#N/A</v>
      </c>
      <c r="E1244">
        <v>13</v>
      </c>
      <c r="F1244" t="str">
        <f>VLOOKUP(Table197101112131415171819[[#This Row],[CC]],CCTable,2,FALSE)</f>
        <v>Overgangsydelsesmodtager omfattet af LAB</v>
      </c>
      <c r="G1244">
        <v>78</v>
      </c>
      <c r="H1244" t="str">
        <f>VLOOKUP(Table197101112131415171819[[#This Row],[Abs]],AbsenceTable,2,FALSE)</f>
        <v>Arbejdsfordeling - ny midlertidig ordning. COVID-19</v>
      </c>
      <c r="I1244" t="s">
        <v>275</v>
      </c>
    </row>
    <row r="1245" spans="1:9" x14ac:dyDescent="0.25">
      <c r="A1245">
        <v>13</v>
      </c>
      <c r="B1245" t="str">
        <f>VLOOKUP(Table197101112131415171819[[#This Row],[CG]],CGTable,2,FALSE)</f>
        <v>Jobafklaring</v>
      </c>
      <c r="C1245" t="s">
        <v>1</v>
      </c>
      <c r="D1245" t="e">
        <f>VLOOKUP(Table197101112131415171819[[#This Row],[PC]],PCTable,2,FALSE)</f>
        <v>#N/A</v>
      </c>
      <c r="E1245">
        <v>13</v>
      </c>
      <c r="F1245" t="str">
        <f>VLOOKUP(Table197101112131415171819[[#This Row],[CC]],CCTable,2,FALSE)</f>
        <v>Overgangsydelsesmodtager omfattet af LAB</v>
      </c>
      <c r="G1245">
        <v>79</v>
      </c>
      <c r="H1245" t="str">
        <f>VLOOKUP(Table197101112131415171819[[#This Row],[Abs]],AbsenceTable,2,FALSE)</f>
        <v>Sorgorlov</v>
      </c>
      <c r="I1245" t="s">
        <v>253</v>
      </c>
    </row>
    <row r="1246" spans="1:9" x14ac:dyDescent="0.25">
      <c r="A1246">
        <v>13</v>
      </c>
      <c r="B1246" t="str">
        <f>VLOOKUP(Table197101112131415171819[[#This Row],[CG]],CGTable,2,FALSE)</f>
        <v>Jobafklaring</v>
      </c>
      <c r="C1246" t="s">
        <v>1</v>
      </c>
      <c r="D1246" t="e">
        <f>VLOOKUP(Table197101112131415171819[[#This Row],[PC]],PCTable,2,FALSE)</f>
        <v>#N/A</v>
      </c>
      <c r="E1246">
        <v>14</v>
      </c>
      <c r="F1246" t="str">
        <f>VLOOKUP(Table197101112131415171819[[#This Row],[CC]],CCTable,2,FALSE)</f>
        <v>Selvforsørgelses-/hjemrejsesydelsesansøger efter INL</v>
      </c>
      <c r="G1246" t="s">
        <v>1</v>
      </c>
      <c r="H1246" t="e">
        <f>VLOOKUP(Table197101112131415171819[[#This Row],[Abs]],AbsenceTable,2,FALSE)</f>
        <v>#N/A</v>
      </c>
      <c r="I1246" t="s">
        <v>2</v>
      </c>
    </row>
    <row r="1247" spans="1:9" x14ac:dyDescent="0.25">
      <c r="A1247">
        <v>13</v>
      </c>
      <c r="B1247" t="str">
        <f>VLOOKUP(Table197101112131415171819[[#This Row],[CG]],CGTable,2,FALSE)</f>
        <v>Jobafklaring</v>
      </c>
      <c r="C1247" t="s">
        <v>1</v>
      </c>
      <c r="D1247" t="e">
        <f>VLOOKUP(Table197101112131415171819[[#This Row],[PC]],PCTable,2,FALSE)</f>
        <v>#N/A</v>
      </c>
      <c r="E1247">
        <v>14</v>
      </c>
      <c r="F1247" t="str">
        <f>VLOOKUP(Table197101112131415171819[[#This Row],[CC]],CCTable,2,FALSE)</f>
        <v>Selvforsørgelses-/hjemrejsesydelsesansøger efter INL</v>
      </c>
      <c r="G1247" t="s">
        <v>1</v>
      </c>
      <c r="H1247" t="e">
        <f>VLOOKUP(Table197101112131415171819[[#This Row],[Abs]],AbsenceTable,2,FALSE)</f>
        <v>#N/A</v>
      </c>
      <c r="I1247" t="s">
        <v>3</v>
      </c>
    </row>
    <row r="1248" spans="1:9" x14ac:dyDescent="0.25">
      <c r="A1248">
        <v>13</v>
      </c>
      <c r="B1248" t="str">
        <f>VLOOKUP(Table197101112131415171819[[#This Row],[CG]],CGTable,2,FALSE)</f>
        <v>Jobafklaring</v>
      </c>
      <c r="C1248" t="s">
        <v>1</v>
      </c>
      <c r="D1248" t="e">
        <f>VLOOKUP(Table197101112131415171819[[#This Row],[PC]],PCTable,2,FALSE)</f>
        <v>#N/A</v>
      </c>
      <c r="E1248">
        <v>14</v>
      </c>
      <c r="F1248" t="str">
        <f>VLOOKUP(Table197101112131415171819[[#This Row],[CC]],CCTable,2,FALSE)</f>
        <v>Selvforsørgelses-/hjemrejsesydelsesansøger efter INL</v>
      </c>
      <c r="G1248" t="s">
        <v>1</v>
      </c>
      <c r="H1248" t="e">
        <f>VLOOKUP(Table197101112131415171819[[#This Row],[Abs]],AbsenceTable,2,FALSE)</f>
        <v>#N/A</v>
      </c>
      <c r="I1248" t="s">
        <v>4</v>
      </c>
    </row>
    <row r="1249" spans="1:9" x14ac:dyDescent="0.25">
      <c r="A1249">
        <v>13</v>
      </c>
      <c r="B1249" t="str">
        <f>VLOOKUP(Table197101112131415171819[[#This Row],[CG]],CGTable,2,FALSE)</f>
        <v>Jobafklaring</v>
      </c>
      <c r="C1249" t="s">
        <v>1</v>
      </c>
      <c r="D1249" t="e">
        <f>VLOOKUP(Table197101112131415171819[[#This Row],[PC]],PCTable,2,FALSE)</f>
        <v>#N/A</v>
      </c>
      <c r="E1249">
        <v>14</v>
      </c>
      <c r="F1249" t="str">
        <f>VLOOKUP(Table197101112131415171819[[#This Row],[CC]],CCTable,2,FALSE)</f>
        <v>Selvforsørgelses-/hjemrejsesydelsesansøger efter INL</v>
      </c>
      <c r="G1249">
        <v>43</v>
      </c>
      <c r="H1249" t="str">
        <f>VLOOKUP(Table197101112131415171819[[#This Row],[Abs]],AbsenceTable,2,FALSE)</f>
        <v>På vej på efterløn/fleksydelse (inden for 6 uger)</v>
      </c>
      <c r="I1249" t="s">
        <v>275</v>
      </c>
    </row>
    <row r="1250" spans="1:9" x14ac:dyDescent="0.25">
      <c r="A1250">
        <v>13</v>
      </c>
      <c r="B1250" t="str">
        <f>VLOOKUP(Table197101112131415171819[[#This Row],[CG]],CGTable,2,FALSE)</f>
        <v>Jobafklaring</v>
      </c>
      <c r="C1250" t="s">
        <v>1</v>
      </c>
      <c r="D1250" t="e">
        <f>VLOOKUP(Table197101112131415171819[[#This Row],[PC]],PCTable,2,FALSE)</f>
        <v>#N/A</v>
      </c>
      <c r="E1250">
        <v>14</v>
      </c>
      <c r="F1250" t="str">
        <f>VLOOKUP(Table197101112131415171819[[#This Row],[CC]],CCTable,2,FALSE)</f>
        <v>Selvforsørgelses-/hjemrejsesydelsesansøger efter INL</v>
      </c>
      <c r="G1250">
        <v>44</v>
      </c>
      <c r="H1250" t="str">
        <f>VLOOKUP(Table197101112131415171819[[#This Row],[Abs]],AbsenceTable,2,FALSE)</f>
        <v>På vej på pension (folkepension) (inden for 6 uger)</v>
      </c>
      <c r="I1250" t="s">
        <v>275</v>
      </c>
    </row>
    <row r="1251" spans="1:9" x14ac:dyDescent="0.25">
      <c r="A1251">
        <v>13</v>
      </c>
      <c r="B1251" t="str">
        <f>VLOOKUP(Table197101112131415171819[[#This Row],[CG]],CGTable,2,FALSE)</f>
        <v>Jobafklaring</v>
      </c>
      <c r="C1251" t="s">
        <v>1</v>
      </c>
      <c r="D1251" t="e">
        <f>VLOOKUP(Table197101112131415171819[[#This Row],[PC]],PCTable,2,FALSE)</f>
        <v>#N/A</v>
      </c>
      <c r="E1251">
        <v>14</v>
      </c>
      <c r="F1251" t="str">
        <f>VLOOKUP(Table197101112131415171819[[#This Row],[CC]],CCTable,2,FALSE)</f>
        <v>Selvforsørgelses-/hjemrejsesydelsesansøger efter INL</v>
      </c>
      <c r="G1251">
        <v>45</v>
      </c>
      <c r="H1251" t="str">
        <f>VLOOKUP(Table197101112131415171819[[#This Row],[Abs]],AbsenceTable,2,FALSE)</f>
        <v>På vej i job (inden for 6 uger)</v>
      </c>
      <c r="I1251" t="s">
        <v>275</v>
      </c>
    </row>
    <row r="1252" spans="1:9" x14ac:dyDescent="0.25">
      <c r="A1252">
        <v>13</v>
      </c>
      <c r="B1252" t="str">
        <f>VLOOKUP(Table197101112131415171819[[#This Row],[CG]],CGTable,2,FALSE)</f>
        <v>Jobafklaring</v>
      </c>
      <c r="C1252" t="s">
        <v>1</v>
      </c>
      <c r="D1252" t="e">
        <f>VLOOKUP(Table197101112131415171819[[#This Row],[PC]],PCTable,2,FALSE)</f>
        <v>#N/A</v>
      </c>
      <c r="E1252">
        <v>14</v>
      </c>
      <c r="F1252" t="str">
        <f>VLOOKUP(Table197101112131415171819[[#This Row],[CC]],CCTable,2,FALSE)</f>
        <v>Selvforsørgelses-/hjemrejsesydelsesansøger efter INL</v>
      </c>
      <c r="G1252">
        <v>46</v>
      </c>
      <c r="H1252" t="str">
        <f>VLOOKUP(Table197101112131415171819[[#This Row],[Abs]],AbsenceTable,2,FALSE)</f>
        <v>Barsel inden for 6 uger</v>
      </c>
      <c r="I1252" t="s">
        <v>275</v>
      </c>
    </row>
    <row r="1253" spans="1:9" x14ac:dyDescent="0.25">
      <c r="A1253">
        <v>13</v>
      </c>
      <c r="B1253" t="str">
        <f>VLOOKUP(Table197101112131415171819[[#This Row],[CG]],CGTable,2,FALSE)</f>
        <v>Jobafklaring</v>
      </c>
      <c r="C1253" t="s">
        <v>1</v>
      </c>
      <c r="D1253" t="e">
        <f>VLOOKUP(Table197101112131415171819[[#This Row],[PC]],PCTable,2,FALSE)</f>
        <v>#N/A</v>
      </c>
      <c r="E1253">
        <v>14</v>
      </c>
      <c r="F1253" t="str">
        <f>VLOOKUP(Table197101112131415171819[[#This Row],[CC]],CCTable,2,FALSE)</f>
        <v>Selvforsørgelses-/hjemrejsesydelsesansøger efter INL</v>
      </c>
      <c r="G1253">
        <v>50</v>
      </c>
      <c r="H1253" t="str">
        <f>VLOOKUP(Table197101112131415171819[[#This Row],[Abs]],AbsenceTable,2,FALSE)</f>
        <v>Deltager i Særlig Tilrettelagt Ungdomsuddannelse (STU)</v>
      </c>
      <c r="I1253" t="s">
        <v>253</v>
      </c>
    </row>
    <row r="1254" spans="1:9" x14ac:dyDescent="0.25">
      <c r="A1254">
        <v>13</v>
      </c>
      <c r="B1254" t="str">
        <f>VLOOKUP(Table197101112131415171819[[#This Row],[CG]],CGTable,2,FALSE)</f>
        <v>Jobafklaring</v>
      </c>
      <c r="C1254" t="s">
        <v>1</v>
      </c>
      <c r="D1254" t="e">
        <f>VLOOKUP(Table197101112131415171819[[#This Row],[PC]],PCTable,2,FALSE)</f>
        <v>#N/A</v>
      </c>
      <c r="E1254">
        <v>14</v>
      </c>
      <c r="F1254" t="str">
        <f>VLOOKUP(Table197101112131415171819[[#This Row],[CC]],CCTable,2,FALSE)</f>
        <v>Selvforsørgelses-/hjemrejsesydelsesansøger efter INL</v>
      </c>
      <c r="G1254">
        <v>71</v>
      </c>
      <c r="H1254" t="str">
        <f>VLOOKUP(Table197101112131415171819[[#This Row],[Abs]],AbsenceTable,2,FALSE)</f>
        <v>Arbejdsfordeling op til 6 uger</v>
      </c>
      <c r="I1254" t="s">
        <v>275</v>
      </c>
    </row>
    <row r="1255" spans="1:9" x14ac:dyDescent="0.25">
      <c r="A1255">
        <v>13</v>
      </c>
      <c r="B1255" t="str">
        <f>VLOOKUP(Table197101112131415171819[[#This Row],[CG]],CGTable,2,FALSE)</f>
        <v>Jobafklaring</v>
      </c>
      <c r="C1255" t="s">
        <v>1</v>
      </c>
      <c r="D1255" t="e">
        <f>VLOOKUP(Table197101112131415171819[[#This Row],[PC]],PCTable,2,FALSE)</f>
        <v>#N/A</v>
      </c>
      <c r="E1255">
        <v>14</v>
      </c>
      <c r="F1255" t="str">
        <f>VLOOKUP(Table197101112131415171819[[#This Row],[CC]],CCTable,2,FALSE)</f>
        <v>Selvforsørgelses-/hjemrejsesydelsesansøger efter INL</v>
      </c>
      <c r="G1255">
        <v>72</v>
      </c>
      <c r="H1255" t="str">
        <f>VLOOKUP(Table197101112131415171819[[#This Row],[Abs]],AbsenceTable,2,FALSE)</f>
        <v>Arbejdsfordeling over 6 uger</v>
      </c>
      <c r="I1255" t="s">
        <v>275</v>
      </c>
    </row>
    <row r="1256" spans="1:9" x14ac:dyDescent="0.25">
      <c r="A1256">
        <v>13</v>
      </c>
      <c r="B1256" t="str">
        <f>VLOOKUP(Table197101112131415171819[[#This Row],[CG]],CGTable,2,FALSE)</f>
        <v>Jobafklaring</v>
      </c>
      <c r="C1256" t="s">
        <v>1</v>
      </c>
      <c r="D1256" t="e">
        <f>VLOOKUP(Table197101112131415171819[[#This Row],[PC]],PCTable,2,FALSE)</f>
        <v>#N/A</v>
      </c>
      <c r="E1256">
        <v>14</v>
      </c>
      <c r="F1256" t="str">
        <f>VLOOKUP(Table197101112131415171819[[#This Row],[CC]],CCTable,2,FALSE)</f>
        <v>Selvforsørgelses-/hjemrejsesydelsesansøger efter INL</v>
      </c>
      <c r="G1256">
        <v>73</v>
      </c>
      <c r="H1256" t="str">
        <f>VLOOKUP(Table197101112131415171819[[#This Row],[Abs]],AbsenceTable,2,FALSE)</f>
        <v>Vejrlig eller materialemangel</v>
      </c>
      <c r="I1256" t="s">
        <v>275</v>
      </c>
    </row>
    <row r="1257" spans="1:9" x14ac:dyDescent="0.25">
      <c r="A1257">
        <v>13</v>
      </c>
      <c r="B1257" t="str">
        <f>VLOOKUP(Table197101112131415171819[[#This Row],[CG]],CGTable,2,FALSE)</f>
        <v>Jobafklaring</v>
      </c>
      <c r="C1257" t="s">
        <v>1</v>
      </c>
      <c r="D1257" t="e">
        <f>VLOOKUP(Table197101112131415171819[[#This Row],[PC]],PCTable,2,FALSE)</f>
        <v>#N/A</v>
      </c>
      <c r="E1257">
        <v>14</v>
      </c>
      <c r="F1257" t="str">
        <f>VLOOKUP(Table197101112131415171819[[#This Row],[CC]],CCTable,2,FALSE)</f>
        <v>Selvforsørgelses-/hjemrejsesydelsesansøger efter INL</v>
      </c>
      <c r="G1257">
        <v>76</v>
      </c>
      <c r="H1257" t="str">
        <f>VLOOKUP(Table197101112131415171819[[#This Row],[Abs]],AbsenceTable,2,FALSE)</f>
        <v>Dom til anbringelse, forvaring eller behandling</v>
      </c>
      <c r="I1257" t="s">
        <v>253</v>
      </c>
    </row>
    <row r="1258" spans="1:9" x14ac:dyDescent="0.25">
      <c r="A1258">
        <v>13</v>
      </c>
      <c r="B1258" t="str">
        <f>VLOOKUP(Table197101112131415171819[[#This Row],[CG]],CGTable,2,FALSE)</f>
        <v>Jobafklaring</v>
      </c>
      <c r="C1258" t="s">
        <v>1</v>
      </c>
      <c r="D1258" t="e">
        <f>VLOOKUP(Table197101112131415171819[[#This Row],[PC]],PCTable,2,FALSE)</f>
        <v>#N/A</v>
      </c>
      <c r="E1258">
        <v>14</v>
      </c>
      <c r="F1258" t="str">
        <f>VLOOKUP(Table197101112131415171819[[#This Row],[CC]],CCTable,2,FALSE)</f>
        <v>Selvforsørgelses-/hjemrejsesydelsesansøger efter INL</v>
      </c>
      <c r="G1258">
        <v>77</v>
      </c>
      <c r="H1258" t="str">
        <f>VLOOKUP(Table197101112131415171819[[#This Row],[Abs]],AbsenceTable,2,FALSE)</f>
        <v>På vej på erhvervsuddannelse (inden for 6 uger)</v>
      </c>
      <c r="I1258" t="s">
        <v>275</v>
      </c>
    </row>
    <row r="1259" spans="1:9" x14ac:dyDescent="0.25">
      <c r="A1259">
        <v>13</v>
      </c>
      <c r="B1259" t="str">
        <f>VLOOKUP(Table197101112131415171819[[#This Row],[CG]],CGTable,2,FALSE)</f>
        <v>Jobafklaring</v>
      </c>
      <c r="C1259" t="s">
        <v>1</v>
      </c>
      <c r="D1259" t="e">
        <f>VLOOKUP(Table197101112131415171819[[#This Row],[PC]],PCTable,2,FALSE)</f>
        <v>#N/A</v>
      </c>
      <c r="E1259">
        <v>14</v>
      </c>
      <c r="F1259" t="str">
        <f>VLOOKUP(Table197101112131415171819[[#This Row],[CC]],CCTable,2,FALSE)</f>
        <v>Selvforsørgelses-/hjemrejsesydelsesansøger efter INL</v>
      </c>
      <c r="G1259">
        <v>78</v>
      </c>
      <c r="H1259" t="str">
        <f>VLOOKUP(Table197101112131415171819[[#This Row],[Abs]],AbsenceTable,2,FALSE)</f>
        <v>Arbejdsfordeling - ny midlertidig ordning. COVID-19</v>
      </c>
      <c r="I1259" t="s">
        <v>275</v>
      </c>
    </row>
    <row r="1260" spans="1:9" x14ac:dyDescent="0.25">
      <c r="A1260">
        <v>13</v>
      </c>
      <c r="B1260" t="str">
        <f>VLOOKUP(Table197101112131415171819[[#This Row],[CG]],CGTable,2,FALSE)</f>
        <v>Jobafklaring</v>
      </c>
      <c r="C1260" t="s">
        <v>1</v>
      </c>
      <c r="D1260" t="e">
        <f>VLOOKUP(Table197101112131415171819[[#This Row],[PC]],PCTable,2,FALSE)</f>
        <v>#N/A</v>
      </c>
      <c r="E1260">
        <v>14</v>
      </c>
      <c r="F1260" t="str">
        <f>VLOOKUP(Table197101112131415171819[[#This Row],[CC]],CCTable,2,FALSE)</f>
        <v>Selvforsørgelses-/hjemrejsesydelsesansøger efter INL</v>
      </c>
      <c r="G1260">
        <v>79</v>
      </c>
      <c r="H1260" t="str">
        <f>VLOOKUP(Table197101112131415171819[[#This Row],[Abs]],AbsenceTable,2,FALSE)</f>
        <v>Sorgorlov</v>
      </c>
      <c r="I1260" t="s">
        <v>253</v>
      </c>
    </row>
    <row r="1261" spans="1:9" x14ac:dyDescent="0.25">
      <c r="A1261">
        <v>13</v>
      </c>
      <c r="B1261" t="str">
        <f>VLOOKUP(Table197101112131415171819[[#This Row],[CG]],CGTable,2,FALSE)</f>
        <v>Jobafklaring</v>
      </c>
      <c r="C1261" t="s">
        <v>1</v>
      </c>
      <c r="D1261" t="e">
        <f>VLOOKUP(Table197101112131415171819[[#This Row],[PC]],PCTable,2,FALSE)</f>
        <v>#N/A</v>
      </c>
      <c r="E1261">
        <v>15</v>
      </c>
      <c r="F1261" t="str">
        <f>VLOOKUP(Table197101112131415171819[[#This Row],[CC]],CCTable,2,FALSE)</f>
        <v>Selvforsørgelses-/hjemrejsesydelsesmodtager efter INL</v>
      </c>
      <c r="G1261" t="s">
        <v>1</v>
      </c>
      <c r="H1261" t="e">
        <f>VLOOKUP(Table197101112131415171819[[#This Row],[Abs]],AbsenceTable,2,FALSE)</f>
        <v>#N/A</v>
      </c>
      <c r="I1261" t="s">
        <v>2</v>
      </c>
    </row>
    <row r="1262" spans="1:9" x14ac:dyDescent="0.25">
      <c r="A1262">
        <v>13</v>
      </c>
      <c r="B1262" t="str">
        <f>VLOOKUP(Table197101112131415171819[[#This Row],[CG]],CGTable,2,FALSE)</f>
        <v>Jobafklaring</v>
      </c>
      <c r="C1262" t="s">
        <v>1</v>
      </c>
      <c r="D1262" t="e">
        <f>VLOOKUP(Table197101112131415171819[[#This Row],[PC]],PCTable,2,FALSE)</f>
        <v>#N/A</v>
      </c>
      <c r="E1262">
        <v>15</v>
      </c>
      <c r="F1262" t="str">
        <f>VLOOKUP(Table197101112131415171819[[#This Row],[CC]],CCTable,2,FALSE)</f>
        <v>Selvforsørgelses-/hjemrejsesydelsesmodtager efter INL</v>
      </c>
      <c r="G1262" t="s">
        <v>1</v>
      </c>
      <c r="H1262" t="e">
        <f>VLOOKUP(Table197101112131415171819[[#This Row],[Abs]],AbsenceTable,2,FALSE)</f>
        <v>#N/A</v>
      </c>
      <c r="I1262" t="s">
        <v>3</v>
      </c>
    </row>
    <row r="1263" spans="1:9" x14ac:dyDescent="0.25">
      <c r="A1263">
        <v>13</v>
      </c>
      <c r="B1263" t="str">
        <f>VLOOKUP(Table197101112131415171819[[#This Row],[CG]],CGTable,2,FALSE)</f>
        <v>Jobafklaring</v>
      </c>
      <c r="C1263" t="s">
        <v>1</v>
      </c>
      <c r="D1263" t="e">
        <f>VLOOKUP(Table197101112131415171819[[#This Row],[PC]],PCTable,2,FALSE)</f>
        <v>#N/A</v>
      </c>
      <c r="E1263">
        <v>15</v>
      </c>
      <c r="F1263" t="str">
        <f>VLOOKUP(Table197101112131415171819[[#This Row],[CC]],CCTable,2,FALSE)</f>
        <v>Selvforsørgelses-/hjemrejsesydelsesmodtager efter INL</v>
      </c>
      <c r="G1263" t="s">
        <v>1</v>
      </c>
      <c r="H1263" t="e">
        <f>VLOOKUP(Table197101112131415171819[[#This Row],[Abs]],AbsenceTable,2,FALSE)</f>
        <v>#N/A</v>
      </c>
      <c r="I1263" t="s">
        <v>4</v>
      </c>
    </row>
    <row r="1264" spans="1:9" x14ac:dyDescent="0.25">
      <c r="A1264">
        <v>13</v>
      </c>
      <c r="B1264" t="str">
        <f>VLOOKUP(Table197101112131415171819[[#This Row],[CG]],CGTable,2,FALSE)</f>
        <v>Jobafklaring</v>
      </c>
      <c r="C1264" t="s">
        <v>1</v>
      </c>
      <c r="D1264" t="e">
        <f>VLOOKUP(Table197101112131415171819[[#This Row],[PC]],PCTable,2,FALSE)</f>
        <v>#N/A</v>
      </c>
      <c r="E1264">
        <v>15</v>
      </c>
      <c r="F1264" t="str">
        <f>VLOOKUP(Table197101112131415171819[[#This Row],[CC]],CCTable,2,FALSE)</f>
        <v>Selvforsørgelses-/hjemrejsesydelsesmodtager efter INL</v>
      </c>
      <c r="G1264">
        <v>43</v>
      </c>
      <c r="H1264" t="str">
        <f>VLOOKUP(Table197101112131415171819[[#This Row],[Abs]],AbsenceTable,2,FALSE)</f>
        <v>På vej på efterløn/fleksydelse (inden for 6 uger)</v>
      </c>
      <c r="I1264" t="s">
        <v>275</v>
      </c>
    </row>
    <row r="1265" spans="1:9" x14ac:dyDescent="0.25">
      <c r="A1265">
        <v>13</v>
      </c>
      <c r="B1265" t="str">
        <f>VLOOKUP(Table197101112131415171819[[#This Row],[CG]],CGTable,2,FALSE)</f>
        <v>Jobafklaring</v>
      </c>
      <c r="C1265" t="s">
        <v>1</v>
      </c>
      <c r="D1265" t="e">
        <f>VLOOKUP(Table197101112131415171819[[#This Row],[PC]],PCTable,2,FALSE)</f>
        <v>#N/A</v>
      </c>
      <c r="E1265">
        <v>15</v>
      </c>
      <c r="F1265" t="str">
        <f>VLOOKUP(Table197101112131415171819[[#This Row],[CC]],CCTable,2,FALSE)</f>
        <v>Selvforsørgelses-/hjemrejsesydelsesmodtager efter INL</v>
      </c>
      <c r="G1265">
        <v>44</v>
      </c>
      <c r="H1265" t="str">
        <f>VLOOKUP(Table197101112131415171819[[#This Row],[Abs]],AbsenceTable,2,FALSE)</f>
        <v>På vej på pension (folkepension) (inden for 6 uger)</v>
      </c>
      <c r="I1265" t="s">
        <v>275</v>
      </c>
    </row>
    <row r="1266" spans="1:9" x14ac:dyDescent="0.25">
      <c r="A1266">
        <v>13</v>
      </c>
      <c r="B1266" t="str">
        <f>VLOOKUP(Table197101112131415171819[[#This Row],[CG]],CGTable,2,FALSE)</f>
        <v>Jobafklaring</v>
      </c>
      <c r="C1266" t="s">
        <v>1</v>
      </c>
      <c r="D1266" t="e">
        <f>VLOOKUP(Table197101112131415171819[[#This Row],[PC]],PCTable,2,FALSE)</f>
        <v>#N/A</v>
      </c>
      <c r="E1266">
        <v>15</v>
      </c>
      <c r="F1266" t="str">
        <f>VLOOKUP(Table197101112131415171819[[#This Row],[CC]],CCTable,2,FALSE)</f>
        <v>Selvforsørgelses-/hjemrejsesydelsesmodtager efter INL</v>
      </c>
      <c r="G1266">
        <v>45</v>
      </c>
      <c r="H1266" t="str">
        <f>VLOOKUP(Table197101112131415171819[[#This Row],[Abs]],AbsenceTable,2,FALSE)</f>
        <v>På vej i job (inden for 6 uger)</v>
      </c>
      <c r="I1266" t="s">
        <v>275</v>
      </c>
    </row>
    <row r="1267" spans="1:9" x14ac:dyDescent="0.25">
      <c r="A1267">
        <v>13</v>
      </c>
      <c r="B1267" t="str">
        <f>VLOOKUP(Table197101112131415171819[[#This Row],[CG]],CGTable,2,FALSE)</f>
        <v>Jobafklaring</v>
      </c>
      <c r="C1267" t="s">
        <v>1</v>
      </c>
      <c r="D1267" t="e">
        <f>VLOOKUP(Table197101112131415171819[[#This Row],[PC]],PCTable,2,FALSE)</f>
        <v>#N/A</v>
      </c>
      <c r="E1267">
        <v>15</v>
      </c>
      <c r="F1267" t="str">
        <f>VLOOKUP(Table197101112131415171819[[#This Row],[CC]],CCTable,2,FALSE)</f>
        <v>Selvforsørgelses-/hjemrejsesydelsesmodtager efter INL</v>
      </c>
      <c r="G1267">
        <v>46</v>
      </c>
      <c r="H1267" t="str">
        <f>VLOOKUP(Table197101112131415171819[[#This Row],[Abs]],AbsenceTable,2,FALSE)</f>
        <v>Barsel inden for 6 uger</v>
      </c>
      <c r="I1267" t="s">
        <v>275</v>
      </c>
    </row>
    <row r="1268" spans="1:9" x14ac:dyDescent="0.25">
      <c r="A1268">
        <v>13</v>
      </c>
      <c r="B1268" t="str">
        <f>VLOOKUP(Table197101112131415171819[[#This Row],[CG]],CGTable,2,FALSE)</f>
        <v>Jobafklaring</v>
      </c>
      <c r="C1268" t="s">
        <v>1</v>
      </c>
      <c r="D1268" t="e">
        <f>VLOOKUP(Table197101112131415171819[[#This Row],[PC]],PCTable,2,FALSE)</f>
        <v>#N/A</v>
      </c>
      <c r="E1268">
        <v>15</v>
      </c>
      <c r="F1268" t="str">
        <f>VLOOKUP(Table197101112131415171819[[#This Row],[CC]],CCTable,2,FALSE)</f>
        <v>Selvforsørgelses-/hjemrejsesydelsesmodtager efter INL</v>
      </c>
      <c r="G1268">
        <v>50</v>
      </c>
      <c r="H1268" t="str">
        <f>VLOOKUP(Table197101112131415171819[[#This Row],[Abs]],AbsenceTable,2,FALSE)</f>
        <v>Deltager i Særlig Tilrettelagt Ungdomsuddannelse (STU)</v>
      </c>
      <c r="I1268" t="s">
        <v>253</v>
      </c>
    </row>
    <row r="1269" spans="1:9" x14ac:dyDescent="0.25">
      <c r="A1269">
        <v>13</v>
      </c>
      <c r="B1269" t="str">
        <f>VLOOKUP(Table197101112131415171819[[#This Row],[CG]],CGTable,2,FALSE)</f>
        <v>Jobafklaring</v>
      </c>
      <c r="C1269" t="s">
        <v>1</v>
      </c>
      <c r="D1269" t="e">
        <f>VLOOKUP(Table197101112131415171819[[#This Row],[PC]],PCTable,2,FALSE)</f>
        <v>#N/A</v>
      </c>
      <c r="E1269">
        <v>15</v>
      </c>
      <c r="F1269" t="str">
        <f>VLOOKUP(Table197101112131415171819[[#This Row],[CC]],CCTable,2,FALSE)</f>
        <v>Selvforsørgelses-/hjemrejsesydelsesmodtager efter INL</v>
      </c>
      <c r="G1269">
        <v>71</v>
      </c>
      <c r="H1269" t="str">
        <f>VLOOKUP(Table197101112131415171819[[#This Row],[Abs]],AbsenceTable,2,FALSE)</f>
        <v>Arbejdsfordeling op til 6 uger</v>
      </c>
      <c r="I1269" t="s">
        <v>275</v>
      </c>
    </row>
    <row r="1270" spans="1:9" x14ac:dyDescent="0.25">
      <c r="A1270">
        <v>13</v>
      </c>
      <c r="B1270" t="str">
        <f>VLOOKUP(Table197101112131415171819[[#This Row],[CG]],CGTable,2,FALSE)</f>
        <v>Jobafklaring</v>
      </c>
      <c r="C1270" t="s">
        <v>1</v>
      </c>
      <c r="D1270" t="e">
        <f>VLOOKUP(Table197101112131415171819[[#This Row],[PC]],PCTable,2,FALSE)</f>
        <v>#N/A</v>
      </c>
      <c r="E1270">
        <v>15</v>
      </c>
      <c r="F1270" t="str">
        <f>VLOOKUP(Table197101112131415171819[[#This Row],[CC]],CCTable,2,FALSE)</f>
        <v>Selvforsørgelses-/hjemrejsesydelsesmodtager efter INL</v>
      </c>
      <c r="G1270">
        <v>72</v>
      </c>
      <c r="H1270" t="str">
        <f>VLOOKUP(Table197101112131415171819[[#This Row],[Abs]],AbsenceTable,2,FALSE)</f>
        <v>Arbejdsfordeling over 6 uger</v>
      </c>
      <c r="I1270" t="s">
        <v>275</v>
      </c>
    </row>
    <row r="1271" spans="1:9" x14ac:dyDescent="0.25">
      <c r="A1271">
        <v>13</v>
      </c>
      <c r="B1271" t="str">
        <f>VLOOKUP(Table197101112131415171819[[#This Row],[CG]],CGTable,2,FALSE)</f>
        <v>Jobafklaring</v>
      </c>
      <c r="C1271" t="s">
        <v>1</v>
      </c>
      <c r="D1271" t="e">
        <f>VLOOKUP(Table197101112131415171819[[#This Row],[PC]],PCTable,2,FALSE)</f>
        <v>#N/A</v>
      </c>
      <c r="E1271">
        <v>15</v>
      </c>
      <c r="F1271" t="str">
        <f>VLOOKUP(Table197101112131415171819[[#This Row],[CC]],CCTable,2,FALSE)</f>
        <v>Selvforsørgelses-/hjemrejsesydelsesmodtager efter INL</v>
      </c>
      <c r="G1271">
        <v>73</v>
      </c>
      <c r="H1271" t="str">
        <f>VLOOKUP(Table197101112131415171819[[#This Row],[Abs]],AbsenceTable,2,FALSE)</f>
        <v>Vejrlig eller materialemangel</v>
      </c>
      <c r="I1271" t="s">
        <v>275</v>
      </c>
    </row>
    <row r="1272" spans="1:9" x14ac:dyDescent="0.25">
      <c r="A1272">
        <v>13</v>
      </c>
      <c r="B1272" t="str">
        <f>VLOOKUP(Table197101112131415171819[[#This Row],[CG]],CGTable,2,FALSE)</f>
        <v>Jobafklaring</v>
      </c>
      <c r="C1272" t="s">
        <v>1</v>
      </c>
      <c r="D1272" t="e">
        <f>VLOOKUP(Table197101112131415171819[[#This Row],[PC]],PCTable,2,FALSE)</f>
        <v>#N/A</v>
      </c>
      <c r="E1272">
        <v>15</v>
      </c>
      <c r="F1272" t="str">
        <f>VLOOKUP(Table197101112131415171819[[#This Row],[CC]],CCTable,2,FALSE)</f>
        <v>Selvforsørgelses-/hjemrejsesydelsesmodtager efter INL</v>
      </c>
      <c r="G1272">
        <v>76</v>
      </c>
      <c r="H1272" t="str">
        <f>VLOOKUP(Table197101112131415171819[[#This Row],[Abs]],AbsenceTable,2,FALSE)</f>
        <v>Dom til anbringelse, forvaring eller behandling</v>
      </c>
      <c r="I1272" t="s">
        <v>253</v>
      </c>
    </row>
    <row r="1273" spans="1:9" x14ac:dyDescent="0.25">
      <c r="A1273">
        <v>13</v>
      </c>
      <c r="B1273" t="str">
        <f>VLOOKUP(Table197101112131415171819[[#This Row],[CG]],CGTable,2,FALSE)</f>
        <v>Jobafklaring</v>
      </c>
      <c r="C1273" t="s">
        <v>1</v>
      </c>
      <c r="D1273" t="e">
        <f>VLOOKUP(Table197101112131415171819[[#This Row],[PC]],PCTable,2,FALSE)</f>
        <v>#N/A</v>
      </c>
      <c r="E1273">
        <v>15</v>
      </c>
      <c r="F1273" t="str">
        <f>VLOOKUP(Table197101112131415171819[[#This Row],[CC]],CCTable,2,FALSE)</f>
        <v>Selvforsørgelses-/hjemrejsesydelsesmodtager efter INL</v>
      </c>
      <c r="G1273">
        <v>77</v>
      </c>
      <c r="H1273" t="str">
        <f>VLOOKUP(Table197101112131415171819[[#This Row],[Abs]],AbsenceTable,2,FALSE)</f>
        <v>På vej på erhvervsuddannelse (inden for 6 uger)</v>
      </c>
      <c r="I1273" t="s">
        <v>275</v>
      </c>
    </row>
    <row r="1274" spans="1:9" x14ac:dyDescent="0.25">
      <c r="A1274">
        <v>13</v>
      </c>
      <c r="B1274" t="str">
        <f>VLOOKUP(Table197101112131415171819[[#This Row],[CG]],CGTable,2,FALSE)</f>
        <v>Jobafklaring</v>
      </c>
      <c r="C1274" t="s">
        <v>1</v>
      </c>
      <c r="D1274" t="e">
        <f>VLOOKUP(Table197101112131415171819[[#This Row],[PC]],PCTable,2,FALSE)</f>
        <v>#N/A</v>
      </c>
      <c r="E1274">
        <v>15</v>
      </c>
      <c r="F1274" t="str">
        <f>VLOOKUP(Table197101112131415171819[[#This Row],[CC]],CCTable,2,FALSE)</f>
        <v>Selvforsørgelses-/hjemrejsesydelsesmodtager efter INL</v>
      </c>
      <c r="G1274">
        <v>78</v>
      </c>
      <c r="H1274" t="str">
        <f>VLOOKUP(Table197101112131415171819[[#This Row],[Abs]],AbsenceTable,2,FALSE)</f>
        <v>Arbejdsfordeling - ny midlertidig ordning. COVID-19</v>
      </c>
      <c r="I1274" t="s">
        <v>275</v>
      </c>
    </row>
    <row r="1275" spans="1:9" x14ac:dyDescent="0.25">
      <c r="A1275">
        <v>13</v>
      </c>
      <c r="B1275" t="str">
        <f>VLOOKUP(Table197101112131415171819[[#This Row],[CG]],CGTable,2,FALSE)</f>
        <v>Jobafklaring</v>
      </c>
      <c r="C1275" t="s">
        <v>1</v>
      </c>
      <c r="D1275" t="e">
        <f>VLOOKUP(Table197101112131415171819[[#This Row],[PC]],PCTable,2,FALSE)</f>
        <v>#N/A</v>
      </c>
      <c r="E1275">
        <v>15</v>
      </c>
      <c r="F1275" t="str">
        <f>VLOOKUP(Table197101112131415171819[[#This Row],[CC]],CCTable,2,FALSE)</f>
        <v>Selvforsørgelses-/hjemrejsesydelsesmodtager efter INL</v>
      </c>
      <c r="G1275">
        <v>79</v>
      </c>
      <c r="H1275" t="str">
        <f>VLOOKUP(Table197101112131415171819[[#This Row],[Abs]],AbsenceTable,2,FALSE)</f>
        <v>Sorgorlov</v>
      </c>
      <c r="I1275" t="s">
        <v>253</v>
      </c>
    </row>
    <row r="1276" spans="1:9" x14ac:dyDescent="0.25">
      <c r="A1276">
        <v>13</v>
      </c>
      <c r="B1276" t="str">
        <f>VLOOKUP(Table197101112131415171819[[#This Row],[CG]],CGTable,2,FALSE)</f>
        <v>Jobafklaring</v>
      </c>
      <c r="C1276" t="s">
        <v>1</v>
      </c>
      <c r="D1276" t="e">
        <f>VLOOKUP(Table197101112131415171819[[#This Row],[PC]],PCTable,2,FALSE)</f>
        <v>#N/A</v>
      </c>
      <c r="E1276">
        <v>16</v>
      </c>
      <c r="F1276" t="str">
        <f>VLOOKUP(Table197101112131415171819[[#This Row],[CC]],CCTable,2,FALSE)</f>
        <v>Uddannelsespålæg - Overgangsydelsesansøger efter LAB</v>
      </c>
      <c r="G1276" t="s">
        <v>1</v>
      </c>
      <c r="H1276" t="e">
        <f>VLOOKUP(Table197101112131415171819[[#This Row],[Abs]],AbsenceTable,2,FALSE)</f>
        <v>#N/A</v>
      </c>
      <c r="I1276" t="s">
        <v>2</v>
      </c>
    </row>
    <row r="1277" spans="1:9" x14ac:dyDescent="0.25">
      <c r="A1277">
        <v>13</v>
      </c>
      <c r="B1277" t="str">
        <f>VLOOKUP(Table197101112131415171819[[#This Row],[CG]],CGTable,2,FALSE)</f>
        <v>Jobafklaring</v>
      </c>
      <c r="C1277" t="s">
        <v>1</v>
      </c>
      <c r="D1277" t="e">
        <f>VLOOKUP(Table197101112131415171819[[#This Row],[PC]],PCTable,2,FALSE)</f>
        <v>#N/A</v>
      </c>
      <c r="E1277">
        <v>16</v>
      </c>
      <c r="F1277" t="str">
        <f>VLOOKUP(Table197101112131415171819[[#This Row],[CC]],CCTable,2,FALSE)</f>
        <v>Uddannelsespålæg - Overgangsydelsesansøger efter LAB</v>
      </c>
      <c r="G1277" t="s">
        <v>1</v>
      </c>
      <c r="H1277" t="e">
        <f>VLOOKUP(Table197101112131415171819[[#This Row],[Abs]],AbsenceTable,2,FALSE)</f>
        <v>#N/A</v>
      </c>
      <c r="I1277" t="s">
        <v>3</v>
      </c>
    </row>
    <row r="1278" spans="1:9" x14ac:dyDescent="0.25">
      <c r="A1278">
        <v>13</v>
      </c>
      <c r="B1278" t="str">
        <f>VLOOKUP(Table197101112131415171819[[#This Row],[CG]],CGTable,2,FALSE)</f>
        <v>Jobafklaring</v>
      </c>
      <c r="C1278" t="s">
        <v>1</v>
      </c>
      <c r="D1278" t="e">
        <f>VLOOKUP(Table197101112131415171819[[#This Row],[PC]],PCTable,2,FALSE)</f>
        <v>#N/A</v>
      </c>
      <c r="E1278">
        <v>16</v>
      </c>
      <c r="F1278" t="str">
        <f>VLOOKUP(Table197101112131415171819[[#This Row],[CC]],CCTable,2,FALSE)</f>
        <v>Uddannelsespålæg - Overgangsydelsesansøger efter LAB</v>
      </c>
      <c r="G1278" t="s">
        <v>1</v>
      </c>
      <c r="H1278" t="e">
        <f>VLOOKUP(Table197101112131415171819[[#This Row],[Abs]],AbsenceTable,2,FALSE)</f>
        <v>#N/A</v>
      </c>
      <c r="I1278" t="s">
        <v>4</v>
      </c>
    </row>
    <row r="1279" spans="1:9" x14ac:dyDescent="0.25">
      <c r="A1279">
        <v>13</v>
      </c>
      <c r="B1279" t="str">
        <f>VLOOKUP(Table197101112131415171819[[#This Row],[CG]],CGTable,2,FALSE)</f>
        <v>Jobafklaring</v>
      </c>
      <c r="C1279" t="s">
        <v>1</v>
      </c>
      <c r="D1279" t="e">
        <f>VLOOKUP(Table197101112131415171819[[#This Row],[PC]],PCTable,2,FALSE)</f>
        <v>#N/A</v>
      </c>
      <c r="E1279">
        <v>16</v>
      </c>
      <c r="F1279" t="str">
        <f>VLOOKUP(Table197101112131415171819[[#This Row],[CC]],CCTable,2,FALSE)</f>
        <v>Uddannelsespålæg - Overgangsydelsesansøger efter LAB</v>
      </c>
      <c r="G1279">
        <v>43</v>
      </c>
      <c r="H1279" t="str">
        <f>VLOOKUP(Table197101112131415171819[[#This Row],[Abs]],AbsenceTable,2,FALSE)</f>
        <v>På vej på efterløn/fleksydelse (inden for 6 uger)</v>
      </c>
      <c r="I1279" t="s">
        <v>275</v>
      </c>
    </row>
    <row r="1280" spans="1:9" x14ac:dyDescent="0.25">
      <c r="A1280">
        <v>13</v>
      </c>
      <c r="B1280" t="str">
        <f>VLOOKUP(Table197101112131415171819[[#This Row],[CG]],CGTable,2,FALSE)</f>
        <v>Jobafklaring</v>
      </c>
      <c r="C1280" t="s">
        <v>1</v>
      </c>
      <c r="D1280" t="e">
        <f>VLOOKUP(Table197101112131415171819[[#This Row],[PC]],PCTable,2,FALSE)</f>
        <v>#N/A</v>
      </c>
      <c r="E1280">
        <v>16</v>
      </c>
      <c r="F1280" t="str">
        <f>VLOOKUP(Table197101112131415171819[[#This Row],[CC]],CCTable,2,FALSE)</f>
        <v>Uddannelsespålæg - Overgangsydelsesansøger efter LAB</v>
      </c>
      <c r="G1280">
        <v>44</v>
      </c>
      <c r="H1280" t="str">
        <f>VLOOKUP(Table197101112131415171819[[#This Row],[Abs]],AbsenceTable,2,FALSE)</f>
        <v>På vej på pension (folkepension) (inden for 6 uger)</v>
      </c>
      <c r="I1280" t="s">
        <v>275</v>
      </c>
    </row>
    <row r="1281" spans="1:9" x14ac:dyDescent="0.25">
      <c r="A1281">
        <v>13</v>
      </c>
      <c r="B1281" t="str">
        <f>VLOOKUP(Table197101112131415171819[[#This Row],[CG]],CGTable,2,FALSE)</f>
        <v>Jobafklaring</v>
      </c>
      <c r="C1281" t="s">
        <v>1</v>
      </c>
      <c r="D1281" t="e">
        <f>VLOOKUP(Table197101112131415171819[[#This Row],[PC]],PCTable,2,FALSE)</f>
        <v>#N/A</v>
      </c>
      <c r="E1281">
        <v>16</v>
      </c>
      <c r="F1281" t="str">
        <f>VLOOKUP(Table197101112131415171819[[#This Row],[CC]],CCTable,2,FALSE)</f>
        <v>Uddannelsespålæg - Overgangsydelsesansøger efter LAB</v>
      </c>
      <c r="G1281">
        <v>45</v>
      </c>
      <c r="H1281" t="str">
        <f>VLOOKUP(Table197101112131415171819[[#This Row],[Abs]],AbsenceTable,2,FALSE)</f>
        <v>På vej i job (inden for 6 uger)</v>
      </c>
      <c r="I1281" t="s">
        <v>275</v>
      </c>
    </row>
    <row r="1282" spans="1:9" x14ac:dyDescent="0.25">
      <c r="A1282">
        <v>13</v>
      </c>
      <c r="B1282" t="str">
        <f>VLOOKUP(Table197101112131415171819[[#This Row],[CG]],CGTable,2,FALSE)</f>
        <v>Jobafklaring</v>
      </c>
      <c r="C1282" t="s">
        <v>1</v>
      </c>
      <c r="D1282" t="e">
        <f>VLOOKUP(Table197101112131415171819[[#This Row],[PC]],PCTable,2,FALSE)</f>
        <v>#N/A</v>
      </c>
      <c r="E1282">
        <v>16</v>
      </c>
      <c r="F1282" t="str">
        <f>VLOOKUP(Table197101112131415171819[[#This Row],[CC]],CCTable,2,FALSE)</f>
        <v>Uddannelsespålæg - Overgangsydelsesansøger efter LAB</v>
      </c>
      <c r="G1282">
        <v>46</v>
      </c>
      <c r="H1282" t="str">
        <f>VLOOKUP(Table197101112131415171819[[#This Row],[Abs]],AbsenceTable,2,FALSE)</f>
        <v>Barsel inden for 6 uger</v>
      </c>
      <c r="I1282" t="s">
        <v>275</v>
      </c>
    </row>
    <row r="1283" spans="1:9" x14ac:dyDescent="0.25">
      <c r="A1283">
        <v>13</v>
      </c>
      <c r="B1283" t="str">
        <f>VLOOKUP(Table197101112131415171819[[#This Row],[CG]],CGTable,2,FALSE)</f>
        <v>Jobafklaring</v>
      </c>
      <c r="C1283" t="s">
        <v>1</v>
      </c>
      <c r="D1283" t="e">
        <f>VLOOKUP(Table197101112131415171819[[#This Row],[PC]],PCTable,2,FALSE)</f>
        <v>#N/A</v>
      </c>
      <c r="E1283">
        <v>16</v>
      </c>
      <c r="F1283" t="str">
        <f>VLOOKUP(Table197101112131415171819[[#This Row],[CC]],CCTable,2,FALSE)</f>
        <v>Uddannelsespålæg - Overgangsydelsesansøger efter LAB</v>
      </c>
      <c r="G1283">
        <v>50</v>
      </c>
      <c r="H1283" t="str">
        <f>VLOOKUP(Table197101112131415171819[[#This Row],[Abs]],AbsenceTable,2,FALSE)</f>
        <v>Deltager i Særlig Tilrettelagt Ungdomsuddannelse (STU)</v>
      </c>
      <c r="I1283" t="s">
        <v>253</v>
      </c>
    </row>
    <row r="1284" spans="1:9" x14ac:dyDescent="0.25">
      <c r="A1284">
        <v>13</v>
      </c>
      <c r="B1284" t="str">
        <f>VLOOKUP(Table197101112131415171819[[#This Row],[CG]],CGTable,2,FALSE)</f>
        <v>Jobafklaring</v>
      </c>
      <c r="C1284" t="s">
        <v>1</v>
      </c>
      <c r="D1284" t="e">
        <f>VLOOKUP(Table197101112131415171819[[#This Row],[PC]],PCTable,2,FALSE)</f>
        <v>#N/A</v>
      </c>
      <c r="E1284">
        <v>16</v>
      </c>
      <c r="F1284" t="str">
        <f>VLOOKUP(Table197101112131415171819[[#This Row],[CC]],CCTable,2,FALSE)</f>
        <v>Uddannelsespålæg - Overgangsydelsesansøger efter LAB</v>
      </c>
      <c r="G1284">
        <v>71</v>
      </c>
      <c r="H1284" t="str">
        <f>VLOOKUP(Table197101112131415171819[[#This Row],[Abs]],AbsenceTable,2,FALSE)</f>
        <v>Arbejdsfordeling op til 6 uger</v>
      </c>
      <c r="I1284" t="s">
        <v>275</v>
      </c>
    </row>
    <row r="1285" spans="1:9" x14ac:dyDescent="0.25">
      <c r="A1285">
        <v>13</v>
      </c>
      <c r="B1285" t="str">
        <f>VLOOKUP(Table197101112131415171819[[#This Row],[CG]],CGTable,2,FALSE)</f>
        <v>Jobafklaring</v>
      </c>
      <c r="C1285" t="s">
        <v>1</v>
      </c>
      <c r="D1285" t="e">
        <f>VLOOKUP(Table197101112131415171819[[#This Row],[PC]],PCTable,2,FALSE)</f>
        <v>#N/A</v>
      </c>
      <c r="E1285">
        <v>16</v>
      </c>
      <c r="F1285" t="str">
        <f>VLOOKUP(Table197101112131415171819[[#This Row],[CC]],CCTable,2,FALSE)</f>
        <v>Uddannelsespålæg - Overgangsydelsesansøger efter LAB</v>
      </c>
      <c r="G1285">
        <v>72</v>
      </c>
      <c r="H1285" t="str">
        <f>VLOOKUP(Table197101112131415171819[[#This Row],[Abs]],AbsenceTable,2,FALSE)</f>
        <v>Arbejdsfordeling over 6 uger</v>
      </c>
      <c r="I1285" t="s">
        <v>275</v>
      </c>
    </row>
    <row r="1286" spans="1:9" x14ac:dyDescent="0.25">
      <c r="A1286">
        <v>13</v>
      </c>
      <c r="B1286" t="str">
        <f>VLOOKUP(Table197101112131415171819[[#This Row],[CG]],CGTable,2,FALSE)</f>
        <v>Jobafklaring</v>
      </c>
      <c r="C1286" t="s">
        <v>1</v>
      </c>
      <c r="D1286" t="e">
        <f>VLOOKUP(Table197101112131415171819[[#This Row],[PC]],PCTable,2,FALSE)</f>
        <v>#N/A</v>
      </c>
      <c r="E1286">
        <v>16</v>
      </c>
      <c r="F1286" t="str">
        <f>VLOOKUP(Table197101112131415171819[[#This Row],[CC]],CCTable,2,FALSE)</f>
        <v>Uddannelsespålæg - Overgangsydelsesansøger efter LAB</v>
      </c>
      <c r="G1286">
        <v>73</v>
      </c>
      <c r="H1286" t="str">
        <f>VLOOKUP(Table197101112131415171819[[#This Row],[Abs]],AbsenceTable,2,FALSE)</f>
        <v>Vejrlig eller materialemangel</v>
      </c>
      <c r="I1286" t="s">
        <v>275</v>
      </c>
    </row>
    <row r="1287" spans="1:9" x14ac:dyDescent="0.25">
      <c r="A1287">
        <v>13</v>
      </c>
      <c r="B1287" t="str">
        <f>VLOOKUP(Table197101112131415171819[[#This Row],[CG]],CGTable,2,FALSE)</f>
        <v>Jobafklaring</v>
      </c>
      <c r="C1287" t="s">
        <v>1</v>
      </c>
      <c r="D1287" t="e">
        <f>VLOOKUP(Table197101112131415171819[[#This Row],[PC]],PCTable,2,FALSE)</f>
        <v>#N/A</v>
      </c>
      <c r="E1287">
        <v>16</v>
      </c>
      <c r="F1287" t="str">
        <f>VLOOKUP(Table197101112131415171819[[#This Row],[CC]],CCTable,2,FALSE)</f>
        <v>Uddannelsespålæg - Overgangsydelsesansøger efter LAB</v>
      </c>
      <c r="G1287">
        <v>76</v>
      </c>
      <c r="H1287" t="str">
        <f>VLOOKUP(Table197101112131415171819[[#This Row],[Abs]],AbsenceTable,2,FALSE)</f>
        <v>Dom til anbringelse, forvaring eller behandling</v>
      </c>
      <c r="I1287" t="s">
        <v>253</v>
      </c>
    </row>
    <row r="1288" spans="1:9" x14ac:dyDescent="0.25">
      <c r="A1288">
        <v>13</v>
      </c>
      <c r="B1288" t="str">
        <f>VLOOKUP(Table197101112131415171819[[#This Row],[CG]],CGTable,2,FALSE)</f>
        <v>Jobafklaring</v>
      </c>
      <c r="C1288" t="s">
        <v>1</v>
      </c>
      <c r="D1288" t="e">
        <f>VLOOKUP(Table197101112131415171819[[#This Row],[PC]],PCTable,2,FALSE)</f>
        <v>#N/A</v>
      </c>
      <c r="E1288">
        <v>16</v>
      </c>
      <c r="F1288" t="str">
        <f>VLOOKUP(Table197101112131415171819[[#This Row],[CC]],CCTable,2,FALSE)</f>
        <v>Uddannelsespålæg - Overgangsydelsesansøger efter LAB</v>
      </c>
      <c r="G1288">
        <v>77</v>
      </c>
      <c r="H1288" t="str">
        <f>VLOOKUP(Table197101112131415171819[[#This Row],[Abs]],AbsenceTable,2,FALSE)</f>
        <v>På vej på erhvervsuddannelse (inden for 6 uger)</v>
      </c>
      <c r="I1288" t="s">
        <v>275</v>
      </c>
    </row>
    <row r="1289" spans="1:9" x14ac:dyDescent="0.25">
      <c r="A1289">
        <v>13</v>
      </c>
      <c r="B1289" t="str">
        <f>VLOOKUP(Table197101112131415171819[[#This Row],[CG]],CGTable,2,FALSE)</f>
        <v>Jobafklaring</v>
      </c>
      <c r="C1289" t="s">
        <v>1</v>
      </c>
      <c r="D1289" t="e">
        <f>VLOOKUP(Table197101112131415171819[[#This Row],[PC]],PCTable,2,FALSE)</f>
        <v>#N/A</v>
      </c>
      <c r="E1289">
        <v>16</v>
      </c>
      <c r="F1289" t="str">
        <f>VLOOKUP(Table197101112131415171819[[#This Row],[CC]],CCTable,2,FALSE)</f>
        <v>Uddannelsespålæg - Overgangsydelsesansøger efter LAB</v>
      </c>
      <c r="G1289">
        <v>78</v>
      </c>
      <c r="H1289" t="str">
        <f>VLOOKUP(Table197101112131415171819[[#This Row],[Abs]],AbsenceTable,2,FALSE)</f>
        <v>Arbejdsfordeling - ny midlertidig ordning. COVID-19</v>
      </c>
      <c r="I1289" t="s">
        <v>275</v>
      </c>
    </row>
    <row r="1290" spans="1:9" x14ac:dyDescent="0.25">
      <c r="A1290">
        <v>13</v>
      </c>
      <c r="B1290" t="str">
        <f>VLOOKUP(Table197101112131415171819[[#This Row],[CG]],CGTable,2,FALSE)</f>
        <v>Jobafklaring</v>
      </c>
      <c r="C1290" t="s">
        <v>1</v>
      </c>
      <c r="D1290" t="e">
        <f>VLOOKUP(Table197101112131415171819[[#This Row],[PC]],PCTable,2,FALSE)</f>
        <v>#N/A</v>
      </c>
      <c r="E1290">
        <v>16</v>
      </c>
      <c r="F1290" t="str">
        <f>VLOOKUP(Table197101112131415171819[[#This Row],[CC]],CCTable,2,FALSE)</f>
        <v>Uddannelsespålæg - Overgangsydelsesansøger efter LAB</v>
      </c>
      <c r="G1290">
        <v>79</v>
      </c>
      <c r="H1290" t="str">
        <f>VLOOKUP(Table197101112131415171819[[#This Row],[Abs]],AbsenceTable,2,FALSE)</f>
        <v>Sorgorlov</v>
      </c>
      <c r="I1290" t="s">
        <v>253</v>
      </c>
    </row>
    <row r="1291" spans="1:9" x14ac:dyDescent="0.25">
      <c r="A1291">
        <v>13</v>
      </c>
      <c r="B1291" t="str">
        <f>VLOOKUP(Table197101112131415171819[[#This Row],[CG]],CGTable,2,FALSE)</f>
        <v>Jobafklaring</v>
      </c>
      <c r="C1291" t="s">
        <v>1</v>
      </c>
      <c r="D1291" t="e">
        <f>VLOOKUP(Table197101112131415171819[[#This Row],[PC]],PCTable,2,FALSE)</f>
        <v>#N/A</v>
      </c>
      <c r="E1291">
        <v>17</v>
      </c>
      <c r="F1291" t="str">
        <f>VLOOKUP(Table197101112131415171819[[#This Row],[CC]],CCTable,2,FALSE)</f>
        <v>Uddannelsespålæg - Overgangsydelsesmodtager efter LAB</v>
      </c>
      <c r="G1291" t="s">
        <v>1</v>
      </c>
      <c r="H1291" t="e">
        <f>VLOOKUP(Table197101112131415171819[[#This Row],[Abs]],AbsenceTable,2,FALSE)</f>
        <v>#N/A</v>
      </c>
      <c r="I1291" t="s">
        <v>2</v>
      </c>
    </row>
    <row r="1292" spans="1:9" x14ac:dyDescent="0.25">
      <c r="A1292">
        <v>13</v>
      </c>
      <c r="B1292" t="str">
        <f>VLOOKUP(Table197101112131415171819[[#This Row],[CG]],CGTable,2,FALSE)</f>
        <v>Jobafklaring</v>
      </c>
      <c r="C1292" t="s">
        <v>1</v>
      </c>
      <c r="D1292" t="e">
        <f>VLOOKUP(Table197101112131415171819[[#This Row],[PC]],PCTable,2,FALSE)</f>
        <v>#N/A</v>
      </c>
      <c r="E1292">
        <v>17</v>
      </c>
      <c r="F1292" t="str">
        <f>VLOOKUP(Table197101112131415171819[[#This Row],[CC]],CCTable,2,FALSE)</f>
        <v>Uddannelsespålæg - Overgangsydelsesmodtager efter LAB</v>
      </c>
      <c r="G1292" t="s">
        <v>1</v>
      </c>
      <c r="H1292" t="e">
        <f>VLOOKUP(Table197101112131415171819[[#This Row],[Abs]],AbsenceTable,2,FALSE)</f>
        <v>#N/A</v>
      </c>
      <c r="I1292" t="s">
        <v>3</v>
      </c>
    </row>
    <row r="1293" spans="1:9" x14ac:dyDescent="0.25">
      <c r="A1293">
        <v>13</v>
      </c>
      <c r="B1293" t="str">
        <f>VLOOKUP(Table197101112131415171819[[#This Row],[CG]],CGTable,2,FALSE)</f>
        <v>Jobafklaring</v>
      </c>
      <c r="C1293" t="s">
        <v>1</v>
      </c>
      <c r="D1293" t="e">
        <f>VLOOKUP(Table197101112131415171819[[#This Row],[PC]],PCTable,2,FALSE)</f>
        <v>#N/A</v>
      </c>
      <c r="E1293">
        <v>17</v>
      </c>
      <c r="F1293" t="str">
        <f>VLOOKUP(Table197101112131415171819[[#This Row],[CC]],CCTable,2,FALSE)</f>
        <v>Uddannelsespålæg - Overgangsydelsesmodtager efter LAB</v>
      </c>
      <c r="G1293" t="s">
        <v>1</v>
      </c>
      <c r="H1293" t="e">
        <f>VLOOKUP(Table197101112131415171819[[#This Row],[Abs]],AbsenceTable,2,FALSE)</f>
        <v>#N/A</v>
      </c>
      <c r="I1293" t="s">
        <v>4</v>
      </c>
    </row>
    <row r="1294" spans="1:9" x14ac:dyDescent="0.25">
      <c r="A1294">
        <v>13</v>
      </c>
      <c r="B1294" t="str">
        <f>VLOOKUP(Table197101112131415171819[[#This Row],[CG]],CGTable,2,FALSE)</f>
        <v>Jobafklaring</v>
      </c>
      <c r="C1294" t="s">
        <v>1</v>
      </c>
      <c r="D1294" t="e">
        <f>VLOOKUP(Table197101112131415171819[[#This Row],[PC]],PCTable,2,FALSE)</f>
        <v>#N/A</v>
      </c>
      <c r="E1294">
        <v>17</v>
      </c>
      <c r="F1294" t="str">
        <f>VLOOKUP(Table197101112131415171819[[#This Row],[CC]],CCTable,2,FALSE)</f>
        <v>Uddannelsespålæg - Overgangsydelsesmodtager efter LAB</v>
      </c>
      <c r="G1294">
        <v>43</v>
      </c>
      <c r="H1294" t="str">
        <f>VLOOKUP(Table197101112131415171819[[#This Row],[Abs]],AbsenceTable,2,FALSE)</f>
        <v>På vej på efterløn/fleksydelse (inden for 6 uger)</v>
      </c>
      <c r="I1294" t="s">
        <v>275</v>
      </c>
    </row>
    <row r="1295" spans="1:9" x14ac:dyDescent="0.25">
      <c r="A1295">
        <v>13</v>
      </c>
      <c r="B1295" t="str">
        <f>VLOOKUP(Table197101112131415171819[[#This Row],[CG]],CGTable,2,FALSE)</f>
        <v>Jobafklaring</v>
      </c>
      <c r="C1295" t="s">
        <v>1</v>
      </c>
      <c r="D1295" t="e">
        <f>VLOOKUP(Table197101112131415171819[[#This Row],[PC]],PCTable,2,FALSE)</f>
        <v>#N/A</v>
      </c>
      <c r="E1295">
        <v>17</v>
      </c>
      <c r="F1295" t="str">
        <f>VLOOKUP(Table197101112131415171819[[#This Row],[CC]],CCTable,2,FALSE)</f>
        <v>Uddannelsespålæg - Overgangsydelsesmodtager efter LAB</v>
      </c>
      <c r="G1295">
        <v>44</v>
      </c>
      <c r="H1295" t="str">
        <f>VLOOKUP(Table197101112131415171819[[#This Row],[Abs]],AbsenceTable,2,FALSE)</f>
        <v>På vej på pension (folkepension) (inden for 6 uger)</v>
      </c>
      <c r="I1295" t="s">
        <v>275</v>
      </c>
    </row>
    <row r="1296" spans="1:9" x14ac:dyDescent="0.25">
      <c r="A1296">
        <v>13</v>
      </c>
      <c r="B1296" t="str">
        <f>VLOOKUP(Table197101112131415171819[[#This Row],[CG]],CGTable,2,FALSE)</f>
        <v>Jobafklaring</v>
      </c>
      <c r="C1296" t="s">
        <v>1</v>
      </c>
      <c r="D1296" t="e">
        <f>VLOOKUP(Table197101112131415171819[[#This Row],[PC]],PCTable,2,FALSE)</f>
        <v>#N/A</v>
      </c>
      <c r="E1296">
        <v>17</v>
      </c>
      <c r="F1296" t="str">
        <f>VLOOKUP(Table197101112131415171819[[#This Row],[CC]],CCTable,2,FALSE)</f>
        <v>Uddannelsespålæg - Overgangsydelsesmodtager efter LAB</v>
      </c>
      <c r="G1296">
        <v>45</v>
      </c>
      <c r="H1296" t="str">
        <f>VLOOKUP(Table197101112131415171819[[#This Row],[Abs]],AbsenceTable,2,FALSE)</f>
        <v>På vej i job (inden for 6 uger)</v>
      </c>
      <c r="I1296" t="s">
        <v>275</v>
      </c>
    </row>
    <row r="1297" spans="1:9" x14ac:dyDescent="0.25">
      <c r="A1297">
        <v>13</v>
      </c>
      <c r="B1297" t="str">
        <f>VLOOKUP(Table197101112131415171819[[#This Row],[CG]],CGTable,2,FALSE)</f>
        <v>Jobafklaring</v>
      </c>
      <c r="C1297" t="s">
        <v>1</v>
      </c>
      <c r="D1297" t="e">
        <f>VLOOKUP(Table197101112131415171819[[#This Row],[PC]],PCTable,2,FALSE)</f>
        <v>#N/A</v>
      </c>
      <c r="E1297">
        <v>17</v>
      </c>
      <c r="F1297" t="str">
        <f>VLOOKUP(Table197101112131415171819[[#This Row],[CC]],CCTable,2,FALSE)</f>
        <v>Uddannelsespålæg - Overgangsydelsesmodtager efter LAB</v>
      </c>
      <c r="G1297">
        <v>46</v>
      </c>
      <c r="H1297" t="str">
        <f>VLOOKUP(Table197101112131415171819[[#This Row],[Abs]],AbsenceTable,2,FALSE)</f>
        <v>Barsel inden for 6 uger</v>
      </c>
      <c r="I1297" t="s">
        <v>275</v>
      </c>
    </row>
    <row r="1298" spans="1:9" x14ac:dyDescent="0.25">
      <c r="A1298">
        <v>13</v>
      </c>
      <c r="B1298" t="str">
        <f>VLOOKUP(Table197101112131415171819[[#This Row],[CG]],CGTable,2,FALSE)</f>
        <v>Jobafklaring</v>
      </c>
      <c r="C1298" t="s">
        <v>1</v>
      </c>
      <c r="D1298" t="e">
        <f>VLOOKUP(Table197101112131415171819[[#This Row],[PC]],PCTable,2,FALSE)</f>
        <v>#N/A</v>
      </c>
      <c r="E1298">
        <v>17</v>
      </c>
      <c r="F1298" t="str">
        <f>VLOOKUP(Table197101112131415171819[[#This Row],[CC]],CCTable,2,FALSE)</f>
        <v>Uddannelsespålæg - Overgangsydelsesmodtager efter LAB</v>
      </c>
      <c r="G1298">
        <v>50</v>
      </c>
      <c r="H1298" t="str">
        <f>VLOOKUP(Table197101112131415171819[[#This Row],[Abs]],AbsenceTable,2,FALSE)</f>
        <v>Deltager i Særlig Tilrettelagt Ungdomsuddannelse (STU)</v>
      </c>
      <c r="I1298" t="s">
        <v>253</v>
      </c>
    </row>
    <row r="1299" spans="1:9" x14ac:dyDescent="0.25">
      <c r="A1299">
        <v>13</v>
      </c>
      <c r="B1299" t="str">
        <f>VLOOKUP(Table197101112131415171819[[#This Row],[CG]],CGTable,2,FALSE)</f>
        <v>Jobafklaring</v>
      </c>
      <c r="C1299" t="s">
        <v>1</v>
      </c>
      <c r="D1299" t="e">
        <f>VLOOKUP(Table197101112131415171819[[#This Row],[PC]],PCTable,2,FALSE)</f>
        <v>#N/A</v>
      </c>
      <c r="E1299">
        <v>17</v>
      </c>
      <c r="F1299" t="str">
        <f>VLOOKUP(Table197101112131415171819[[#This Row],[CC]],CCTable,2,FALSE)</f>
        <v>Uddannelsespålæg - Overgangsydelsesmodtager efter LAB</v>
      </c>
      <c r="G1299">
        <v>71</v>
      </c>
      <c r="H1299" t="str">
        <f>VLOOKUP(Table197101112131415171819[[#This Row],[Abs]],AbsenceTable,2,FALSE)</f>
        <v>Arbejdsfordeling op til 6 uger</v>
      </c>
      <c r="I1299" t="s">
        <v>275</v>
      </c>
    </row>
    <row r="1300" spans="1:9" x14ac:dyDescent="0.25">
      <c r="A1300">
        <v>13</v>
      </c>
      <c r="B1300" t="str">
        <f>VLOOKUP(Table197101112131415171819[[#This Row],[CG]],CGTable,2,FALSE)</f>
        <v>Jobafklaring</v>
      </c>
      <c r="C1300" t="s">
        <v>1</v>
      </c>
      <c r="D1300" t="e">
        <f>VLOOKUP(Table197101112131415171819[[#This Row],[PC]],PCTable,2,FALSE)</f>
        <v>#N/A</v>
      </c>
      <c r="E1300">
        <v>17</v>
      </c>
      <c r="F1300" t="str">
        <f>VLOOKUP(Table197101112131415171819[[#This Row],[CC]],CCTable,2,FALSE)</f>
        <v>Uddannelsespålæg - Overgangsydelsesmodtager efter LAB</v>
      </c>
      <c r="G1300">
        <v>72</v>
      </c>
      <c r="H1300" t="str">
        <f>VLOOKUP(Table197101112131415171819[[#This Row],[Abs]],AbsenceTable,2,FALSE)</f>
        <v>Arbejdsfordeling over 6 uger</v>
      </c>
      <c r="I1300" t="s">
        <v>275</v>
      </c>
    </row>
    <row r="1301" spans="1:9" x14ac:dyDescent="0.25">
      <c r="A1301">
        <v>13</v>
      </c>
      <c r="B1301" t="str">
        <f>VLOOKUP(Table197101112131415171819[[#This Row],[CG]],CGTable,2,FALSE)</f>
        <v>Jobafklaring</v>
      </c>
      <c r="C1301" t="s">
        <v>1</v>
      </c>
      <c r="D1301" t="e">
        <f>VLOOKUP(Table197101112131415171819[[#This Row],[PC]],PCTable,2,FALSE)</f>
        <v>#N/A</v>
      </c>
      <c r="E1301">
        <v>17</v>
      </c>
      <c r="F1301" t="str">
        <f>VLOOKUP(Table197101112131415171819[[#This Row],[CC]],CCTable,2,FALSE)</f>
        <v>Uddannelsespålæg - Overgangsydelsesmodtager efter LAB</v>
      </c>
      <c r="G1301">
        <v>73</v>
      </c>
      <c r="H1301" t="str">
        <f>VLOOKUP(Table197101112131415171819[[#This Row],[Abs]],AbsenceTable,2,FALSE)</f>
        <v>Vejrlig eller materialemangel</v>
      </c>
      <c r="I1301" t="s">
        <v>275</v>
      </c>
    </row>
    <row r="1302" spans="1:9" x14ac:dyDescent="0.25">
      <c r="A1302">
        <v>13</v>
      </c>
      <c r="B1302" t="str">
        <f>VLOOKUP(Table197101112131415171819[[#This Row],[CG]],CGTable,2,FALSE)</f>
        <v>Jobafklaring</v>
      </c>
      <c r="C1302" t="s">
        <v>1</v>
      </c>
      <c r="D1302" t="e">
        <f>VLOOKUP(Table197101112131415171819[[#This Row],[PC]],PCTable,2,FALSE)</f>
        <v>#N/A</v>
      </c>
      <c r="E1302">
        <v>17</v>
      </c>
      <c r="F1302" t="str">
        <f>VLOOKUP(Table197101112131415171819[[#This Row],[CC]],CCTable,2,FALSE)</f>
        <v>Uddannelsespålæg - Overgangsydelsesmodtager efter LAB</v>
      </c>
      <c r="G1302">
        <v>76</v>
      </c>
      <c r="H1302" t="str">
        <f>VLOOKUP(Table197101112131415171819[[#This Row],[Abs]],AbsenceTable,2,FALSE)</f>
        <v>Dom til anbringelse, forvaring eller behandling</v>
      </c>
      <c r="I1302" t="s">
        <v>253</v>
      </c>
    </row>
    <row r="1303" spans="1:9" x14ac:dyDescent="0.25">
      <c r="A1303">
        <v>13</v>
      </c>
      <c r="B1303" t="str">
        <f>VLOOKUP(Table197101112131415171819[[#This Row],[CG]],CGTable,2,FALSE)</f>
        <v>Jobafklaring</v>
      </c>
      <c r="C1303" t="s">
        <v>1</v>
      </c>
      <c r="D1303" t="e">
        <f>VLOOKUP(Table197101112131415171819[[#This Row],[PC]],PCTable,2,FALSE)</f>
        <v>#N/A</v>
      </c>
      <c r="E1303">
        <v>17</v>
      </c>
      <c r="F1303" t="str">
        <f>VLOOKUP(Table197101112131415171819[[#This Row],[CC]],CCTable,2,FALSE)</f>
        <v>Uddannelsespålæg - Overgangsydelsesmodtager efter LAB</v>
      </c>
      <c r="G1303">
        <v>77</v>
      </c>
      <c r="H1303" t="str">
        <f>VLOOKUP(Table197101112131415171819[[#This Row],[Abs]],AbsenceTable,2,FALSE)</f>
        <v>På vej på erhvervsuddannelse (inden for 6 uger)</v>
      </c>
      <c r="I1303" t="s">
        <v>275</v>
      </c>
    </row>
    <row r="1304" spans="1:9" x14ac:dyDescent="0.25">
      <c r="A1304">
        <v>13</v>
      </c>
      <c r="B1304" t="str">
        <f>VLOOKUP(Table197101112131415171819[[#This Row],[CG]],CGTable,2,FALSE)</f>
        <v>Jobafklaring</v>
      </c>
      <c r="C1304" t="s">
        <v>1</v>
      </c>
      <c r="D1304" t="e">
        <f>VLOOKUP(Table197101112131415171819[[#This Row],[PC]],PCTable,2,FALSE)</f>
        <v>#N/A</v>
      </c>
      <c r="E1304">
        <v>17</v>
      </c>
      <c r="F1304" t="str">
        <f>VLOOKUP(Table197101112131415171819[[#This Row],[CC]],CCTable,2,FALSE)</f>
        <v>Uddannelsespålæg - Overgangsydelsesmodtager efter LAB</v>
      </c>
      <c r="G1304">
        <v>78</v>
      </c>
      <c r="H1304" t="str">
        <f>VLOOKUP(Table197101112131415171819[[#This Row],[Abs]],AbsenceTable,2,FALSE)</f>
        <v>Arbejdsfordeling - ny midlertidig ordning. COVID-19</v>
      </c>
      <c r="I1304" t="s">
        <v>275</v>
      </c>
    </row>
    <row r="1305" spans="1:9" x14ac:dyDescent="0.25">
      <c r="A1305">
        <v>13</v>
      </c>
      <c r="B1305" t="str">
        <f>VLOOKUP(Table197101112131415171819[[#This Row],[CG]],CGTable,2,FALSE)</f>
        <v>Jobafklaring</v>
      </c>
      <c r="C1305" t="s">
        <v>1</v>
      </c>
      <c r="D1305" t="e">
        <f>VLOOKUP(Table197101112131415171819[[#This Row],[PC]],PCTable,2,FALSE)</f>
        <v>#N/A</v>
      </c>
      <c r="E1305">
        <v>17</v>
      </c>
      <c r="F1305" t="str">
        <f>VLOOKUP(Table197101112131415171819[[#This Row],[CC]],CCTable,2,FALSE)</f>
        <v>Uddannelsespålæg - Overgangsydelsesmodtager efter LAB</v>
      </c>
      <c r="G1305">
        <v>79</v>
      </c>
      <c r="H1305" t="str">
        <f>VLOOKUP(Table197101112131415171819[[#This Row],[Abs]],AbsenceTable,2,FALSE)</f>
        <v>Sorgorlov</v>
      </c>
      <c r="I1305" t="s">
        <v>253</v>
      </c>
    </row>
    <row r="1306" spans="1:9" x14ac:dyDescent="0.25">
      <c r="A1306">
        <v>13</v>
      </c>
      <c r="B1306" t="str">
        <f>VLOOKUP(Table197101112131415171819[[#This Row],[CG]],CGTable,2,FALSE)</f>
        <v>Jobafklaring</v>
      </c>
      <c r="C1306" t="s">
        <v>1</v>
      </c>
      <c r="D1306" t="e">
        <f>VLOOKUP(Table197101112131415171819[[#This Row],[PC]],PCTable,2,FALSE)</f>
        <v>#N/A</v>
      </c>
      <c r="E1306">
        <v>18</v>
      </c>
      <c r="F1306" t="str">
        <f>VLOOKUP(Table197101112131415171819[[#This Row],[CC]],CCTable,2,FALSE)</f>
        <v>Overgangsydelsesansøger efter INL</v>
      </c>
      <c r="G1306" t="s">
        <v>1</v>
      </c>
      <c r="H1306" t="e">
        <f>VLOOKUP(Table197101112131415171819[[#This Row],[Abs]],AbsenceTable,2,FALSE)</f>
        <v>#N/A</v>
      </c>
      <c r="I1306" t="s">
        <v>2</v>
      </c>
    </row>
    <row r="1307" spans="1:9" x14ac:dyDescent="0.25">
      <c r="A1307">
        <v>13</v>
      </c>
      <c r="B1307" t="str">
        <f>VLOOKUP(Table197101112131415171819[[#This Row],[CG]],CGTable,2,FALSE)</f>
        <v>Jobafklaring</v>
      </c>
      <c r="C1307" t="s">
        <v>1</v>
      </c>
      <c r="D1307" t="e">
        <f>VLOOKUP(Table197101112131415171819[[#This Row],[PC]],PCTable,2,FALSE)</f>
        <v>#N/A</v>
      </c>
      <c r="E1307">
        <v>18</v>
      </c>
      <c r="F1307" t="str">
        <f>VLOOKUP(Table197101112131415171819[[#This Row],[CC]],CCTable,2,FALSE)</f>
        <v>Overgangsydelsesansøger efter INL</v>
      </c>
      <c r="G1307" t="s">
        <v>1</v>
      </c>
      <c r="H1307" t="e">
        <f>VLOOKUP(Table197101112131415171819[[#This Row],[Abs]],AbsenceTable,2,FALSE)</f>
        <v>#N/A</v>
      </c>
      <c r="I1307" t="s">
        <v>3</v>
      </c>
    </row>
    <row r="1308" spans="1:9" x14ac:dyDescent="0.25">
      <c r="A1308">
        <v>13</v>
      </c>
      <c r="B1308" t="str">
        <f>VLOOKUP(Table197101112131415171819[[#This Row],[CG]],CGTable,2,FALSE)</f>
        <v>Jobafklaring</v>
      </c>
      <c r="C1308" t="s">
        <v>1</v>
      </c>
      <c r="D1308" t="e">
        <f>VLOOKUP(Table197101112131415171819[[#This Row],[PC]],PCTable,2,FALSE)</f>
        <v>#N/A</v>
      </c>
      <c r="E1308">
        <v>18</v>
      </c>
      <c r="F1308" t="str">
        <f>VLOOKUP(Table197101112131415171819[[#This Row],[CC]],CCTable,2,FALSE)</f>
        <v>Overgangsydelsesansøger efter INL</v>
      </c>
      <c r="G1308" t="s">
        <v>1</v>
      </c>
      <c r="H1308" t="e">
        <f>VLOOKUP(Table197101112131415171819[[#This Row],[Abs]],AbsenceTable,2,FALSE)</f>
        <v>#N/A</v>
      </c>
      <c r="I1308" t="s">
        <v>4</v>
      </c>
    </row>
    <row r="1309" spans="1:9" x14ac:dyDescent="0.25">
      <c r="A1309">
        <v>13</v>
      </c>
      <c r="B1309" t="str">
        <f>VLOOKUP(Table197101112131415171819[[#This Row],[CG]],CGTable,2,FALSE)</f>
        <v>Jobafklaring</v>
      </c>
      <c r="C1309" t="s">
        <v>1</v>
      </c>
      <c r="D1309" t="e">
        <f>VLOOKUP(Table197101112131415171819[[#This Row],[PC]],PCTable,2,FALSE)</f>
        <v>#N/A</v>
      </c>
      <c r="E1309">
        <v>18</v>
      </c>
      <c r="F1309" t="str">
        <f>VLOOKUP(Table197101112131415171819[[#This Row],[CC]],CCTable,2,FALSE)</f>
        <v>Overgangsydelsesansøger efter INL</v>
      </c>
      <c r="G1309">
        <v>43</v>
      </c>
      <c r="H1309" t="str">
        <f>VLOOKUP(Table197101112131415171819[[#This Row],[Abs]],AbsenceTable,2,FALSE)</f>
        <v>På vej på efterløn/fleksydelse (inden for 6 uger)</v>
      </c>
      <c r="I1309" t="s">
        <v>275</v>
      </c>
    </row>
    <row r="1310" spans="1:9" x14ac:dyDescent="0.25">
      <c r="A1310">
        <v>13</v>
      </c>
      <c r="B1310" t="str">
        <f>VLOOKUP(Table197101112131415171819[[#This Row],[CG]],CGTable,2,FALSE)</f>
        <v>Jobafklaring</v>
      </c>
      <c r="C1310" t="s">
        <v>1</v>
      </c>
      <c r="D1310" t="e">
        <f>VLOOKUP(Table197101112131415171819[[#This Row],[PC]],PCTable,2,FALSE)</f>
        <v>#N/A</v>
      </c>
      <c r="E1310">
        <v>18</v>
      </c>
      <c r="F1310" t="str">
        <f>VLOOKUP(Table197101112131415171819[[#This Row],[CC]],CCTable,2,FALSE)</f>
        <v>Overgangsydelsesansøger efter INL</v>
      </c>
      <c r="G1310">
        <v>44</v>
      </c>
      <c r="H1310" t="str">
        <f>VLOOKUP(Table197101112131415171819[[#This Row],[Abs]],AbsenceTable,2,FALSE)</f>
        <v>På vej på pension (folkepension) (inden for 6 uger)</v>
      </c>
      <c r="I1310" t="s">
        <v>275</v>
      </c>
    </row>
    <row r="1311" spans="1:9" x14ac:dyDescent="0.25">
      <c r="A1311">
        <v>13</v>
      </c>
      <c r="B1311" t="str">
        <f>VLOOKUP(Table197101112131415171819[[#This Row],[CG]],CGTable,2,FALSE)</f>
        <v>Jobafklaring</v>
      </c>
      <c r="C1311" t="s">
        <v>1</v>
      </c>
      <c r="D1311" t="e">
        <f>VLOOKUP(Table197101112131415171819[[#This Row],[PC]],PCTable,2,FALSE)</f>
        <v>#N/A</v>
      </c>
      <c r="E1311">
        <v>18</v>
      </c>
      <c r="F1311" t="str">
        <f>VLOOKUP(Table197101112131415171819[[#This Row],[CC]],CCTable,2,FALSE)</f>
        <v>Overgangsydelsesansøger efter INL</v>
      </c>
      <c r="G1311">
        <v>45</v>
      </c>
      <c r="H1311" t="str">
        <f>VLOOKUP(Table197101112131415171819[[#This Row],[Abs]],AbsenceTable,2,FALSE)</f>
        <v>På vej i job (inden for 6 uger)</v>
      </c>
      <c r="I1311" t="s">
        <v>275</v>
      </c>
    </row>
    <row r="1312" spans="1:9" x14ac:dyDescent="0.25">
      <c r="A1312">
        <v>13</v>
      </c>
      <c r="B1312" t="str">
        <f>VLOOKUP(Table197101112131415171819[[#This Row],[CG]],CGTable,2,FALSE)</f>
        <v>Jobafklaring</v>
      </c>
      <c r="C1312" t="s">
        <v>1</v>
      </c>
      <c r="D1312" t="e">
        <f>VLOOKUP(Table197101112131415171819[[#This Row],[PC]],PCTable,2,FALSE)</f>
        <v>#N/A</v>
      </c>
      <c r="E1312">
        <v>18</v>
      </c>
      <c r="F1312" t="str">
        <f>VLOOKUP(Table197101112131415171819[[#This Row],[CC]],CCTable,2,FALSE)</f>
        <v>Overgangsydelsesansøger efter INL</v>
      </c>
      <c r="G1312">
        <v>46</v>
      </c>
      <c r="H1312" t="str">
        <f>VLOOKUP(Table197101112131415171819[[#This Row],[Abs]],AbsenceTable,2,FALSE)</f>
        <v>Barsel inden for 6 uger</v>
      </c>
      <c r="I1312" t="s">
        <v>275</v>
      </c>
    </row>
    <row r="1313" spans="1:9" x14ac:dyDescent="0.25">
      <c r="A1313">
        <v>13</v>
      </c>
      <c r="B1313" t="str">
        <f>VLOOKUP(Table197101112131415171819[[#This Row],[CG]],CGTable,2,FALSE)</f>
        <v>Jobafklaring</v>
      </c>
      <c r="C1313" t="s">
        <v>1</v>
      </c>
      <c r="D1313" t="e">
        <f>VLOOKUP(Table197101112131415171819[[#This Row],[PC]],PCTable,2,FALSE)</f>
        <v>#N/A</v>
      </c>
      <c r="E1313">
        <v>18</v>
      </c>
      <c r="F1313" t="str">
        <f>VLOOKUP(Table197101112131415171819[[#This Row],[CC]],CCTable,2,FALSE)</f>
        <v>Overgangsydelsesansøger efter INL</v>
      </c>
      <c r="G1313">
        <v>50</v>
      </c>
      <c r="H1313" t="str">
        <f>VLOOKUP(Table197101112131415171819[[#This Row],[Abs]],AbsenceTable,2,FALSE)</f>
        <v>Deltager i Særlig Tilrettelagt Ungdomsuddannelse (STU)</v>
      </c>
      <c r="I1313" t="s">
        <v>253</v>
      </c>
    </row>
    <row r="1314" spans="1:9" x14ac:dyDescent="0.25">
      <c r="A1314">
        <v>13</v>
      </c>
      <c r="B1314" t="str">
        <f>VLOOKUP(Table197101112131415171819[[#This Row],[CG]],CGTable,2,FALSE)</f>
        <v>Jobafklaring</v>
      </c>
      <c r="C1314" t="s">
        <v>1</v>
      </c>
      <c r="D1314" t="e">
        <f>VLOOKUP(Table197101112131415171819[[#This Row],[PC]],PCTable,2,FALSE)</f>
        <v>#N/A</v>
      </c>
      <c r="E1314">
        <v>18</v>
      </c>
      <c r="F1314" t="str">
        <f>VLOOKUP(Table197101112131415171819[[#This Row],[CC]],CCTable,2,FALSE)</f>
        <v>Overgangsydelsesansøger efter INL</v>
      </c>
      <c r="G1314">
        <v>71</v>
      </c>
      <c r="H1314" t="str">
        <f>VLOOKUP(Table197101112131415171819[[#This Row],[Abs]],AbsenceTable,2,FALSE)</f>
        <v>Arbejdsfordeling op til 6 uger</v>
      </c>
      <c r="I1314" t="s">
        <v>275</v>
      </c>
    </row>
    <row r="1315" spans="1:9" x14ac:dyDescent="0.25">
      <c r="A1315">
        <v>13</v>
      </c>
      <c r="B1315" t="str">
        <f>VLOOKUP(Table197101112131415171819[[#This Row],[CG]],CGTable,2,FALSE)</f>
        <v>Jobafklaring</v>
      </c>
      <c r="C1315" t="s">
        <v>1</v>
      </c>
      <c r="D1315" t="e">
        <f>VLOOKUP(Table197101112131415171819[[#This Row],[PC]],PCTable,2,FALSE)</f>
        <v>#N/A</v>
      </c>
      <c r="E1315">
        <v>18</v>
      </c>
      <c r="F1315" t="str">
        <f>VLOOKUP(Table197101112131415171819[[#This Row],[CC]],CCTable,2,FALSE)</f>
        <v>Overgangsydelsesansøger efter INL</v>
      </c>
      <c r="G1315">
        <v>72</v>
      </c>
      <c r="H1315" t="str">
        <f>VLOOKUP(Table197101112131415171819[[#This Row],[Abs]],AbsenceTable,2,FALSE)</f>
        <v>Arbejdsfordeling over 6 uger</v>
      </c>
      <c r="I1315" t="s">
        <v>275</v>
      </c>
    </row>
    <row r="1316" spans="1:9" x14ac:dyDescent="0.25">
      <c r="A1316">
        <v>13</v>
      </c>
      <c r="B1316" t="str">
        <f>VLOOKUP(Table197101112131415171819[[#This Row],[CG]],CGTable,2,FALSE)</f>
        <v>Jobafklaring</v>
      </c>
      <c r="C1316" t="s">
        <v>1</v>
      </c>
      <c r="D1316" t="e">
        <f>VLOOKUP(Table197101112131415171819[[#This Row],[PC]],PCTable,2,FALSE)</f>
        <v>#N/A</v>
      </c>
      <c r="E1316">
        <v>18</v>
      </c>
      <c r="F1316" t="str">
        <f>VLOOKUP(Table197101112131415171819[[#This Row],[CC]],CCTable,2,FALSE)</f>
        <v>Overgangsydelsesansøger efter INL</v>
      </c>
      <c r="G1316">
        <v>73</v>
      </c>
      <c r="H1316" t="str">
        <f>VLOOKUP(Table197101112131415171819[[#This Row],[Abs]],AbsenceTable,2,FALSE)</f>
        <v>Vejrlig eller materialemangel</v>
      </c>
      <c r="I1316" t="s">
        <v>275</v>
      </c>
    </row>
    <row r="1317" spans="1:9" x14ac:dyDescent="0.25">
      <c r="A1317">
        <v>13</v>
      </c>
      <c r="B1317" t="str">
        <f>VLOOKUP(Table197101112131415171819[[#This Row],[CG]],CGTable,2,FALSE)</f>
        <v>Jobafklaring</v>
      </c>
      <c r="C1317" t="s">
        <v>1</v>
      </c>
      <c r="D1317" t="e">
        <f>VLOOKUP(Table197101112131415171819[[#This Row],[PC]],PCTable,2,FALSE)</f>
        <v>#N/A</v>
      </c>
      <c r="E1317">
        <v>18</v>
      </c>
      <c r="F1317" t="str">
        <f>VLOOKUP(Table197101112131415171819[[#This Row],[CC]],CCTable,2,FALSE)</f>
        <v>Overgangsydelsesansøger efter INL</v>
      </c>
      <c r="G1317">
        <v>76</v>
      </c>
      <c r="H1317" t="str">
        <f>VLOOKUP(Table197101112131415171819[[#This Row],[Abs]],AbsenceTable,2,FALSE)</f>
        <v>Dom til anbringelse, forvaring eller behandling</v>
      </c>
      <c r="I1317" t="s">
        <v>253</v>
      </c>
    </row>
    <row r="1318" spans="1:9" x14ac:dyDescent="0.25">
      <c r="A1318">
        <v>13</v>
      </c>
      <c r="B1318" t="str">
        <f>VLOOKUP(Table197101112131415171819[[#This Row],[CG]],CGTable,2,FALSE)</f>
        <v>Jobafklaring</v>
      </c>
      <c r="C1318" t="s">
        <v>1</v>
      </c>
      <c r="D1318" t="e">
        <f>VLOOKUP(Table197101112131415171819[[#This Row],[PC]],PCTable,2,FALSE)</f>
        <v>#N/A</v>
      </c>
      <c r="E1318">
        <v>18</v>
      </c>
      <c r="F1318" t="str">
        <f>VLOOKUP(Table197101112131415171819[[#This Row],[CC]],CCTable,2,FALSE)</f>
        <v>Overgangsydelsesansøger efter INL</v>
      </c>
      <c r="G1318">
        <v>77</v>
      </c>
      <c r="H1318" t="str">
        <f>VLOOKUP(Table197101112131415171819[[#This Row],[Abs]],AbsenceTable,2,FALSE)</f>
        <v>På vej på erhvervsuddannelse (inden for 6 uger)</v>
      </c>
      <c r="I1318" t="s">
        <v>275</v>
      </c>
    </row>
    <row r="1319" spans="1:9" x14ac:dyDescent="0.25">
      <c r="A1319">
        <v>13</v>
      </c>
      <c r="B1319" t="str">
        <f>VLOOKUP(Table197101112131415171819[[#This Row],[CG]],CGTable,2,FALSE)</f>
        <v>Jobafklaring</v>
      </c>
      <c r="C1319" t="s">
        <v>1</v>
      </c>
      <c r="D1319" t="e">
        <f>VLOOKUP(Table197101112131415171819[[#This Row],[PC]],PCTable,2,FALSE)</f>
        <v>#N/A</v>
      </c>
      <c r="E1319">
        <v>18</v>
      </c>
      <c r="F1319" t="str">
        <f>VLOOKUP(Table197101112131415171819[[#This Row],[CC]],CCTable,2,FALSE)</f>
        <v>Overgangsydelsesansøger efter INL</v>
      </c>
      <c r="G1319">
        <v>78</v>
      </c>
      <c r="H1319" t="str">
        <f>VLOOKUP(Table197101112131415171819[[#This Row],[Abs]],AbsenceTable,2,FALSE)</f>
        <v>Arbejdsfordeling - ny midlertidig ordning. COVID-19</v>
      </c>
      <c r="I1319" t="s">
        <v>275</v>
      </c>
    </row>
    <row r="1320" spans="1:9" x14ac:dyDescent="0.25">
      <c r="A1320">
        <v>13</v>
      </c>
      <c r="B1320" t="str">
        <f>VLOOKUP(Table197101112131415171819[[#This Row],[CG]],CGTable,2,FALSE)</f>
        <v>Jobafklaring</v>
      </c>
      <c r="C1320" t="s">
        <v>1</v>
      </c>
      <c r="D1320" t="e">
        <f>VLOOKUP(Table197101112131415171819[[#This Row],[PC]],PCTable,2,FALSE)</f>
        <v>#N/A</v>
      </c>
      <c r="E1320">
        <v>18</v>
      </c>
      <c r="F1320" t="str">
        <f>VLOOKUP(Table197101112131415171819[[#This Row],[CC]],CCTable,2,FALSE)</f>
        <v>Overgangsydelsesansøger efter INL</v>
      </c>
      <c r="G1320">
        <v>79</v>
      </c>
      <c r="H1320" t="str">
        <f>VLOOKUP(Table197101112131415171819[[#This Row],[Abs]],AbsenceTable,2,FALSE)</f>
        <v>Sorgorlov</v>
      </c>
      <c r="I1320" t="s">
        <v>253</v>
      </c>
    </row>
    <row r="1321" spans="1:9" x14ac:dyDescent="0.25">
      <c r="A1321">
        <v>13</v>
      </c>
      <c r="B1321" t="str">
        <f>VLOOKUP(Table197101112131415171819[[#This Row],[CG]],CGTable,2,FALSE)</f>
        <v>Jobafklaring</v>
      </c>
      <c r="C1321" t="s">
        <v>1</v>
      </c>
      <c r="D1321" t="e">
        <f>VLOOKUP(Table197101112131415171819[[#This Row],[PC]],PCTable,2,FALSE)</f>
        <v>#N/A</v>
      </c>
      <c r="E1321">
        <v>19</v>
      </c>
      <c r="F1321" t="str">
        <f>VLOOKUP(Table197101112131415171819[[#This Row],[CC]],CCTable,2,FALSE)</f>
        <v>Overgangsydelsesmodtager efter INL</v>
      </c>
      <c r="G1321" t="s">
        <v>1</v>
      </c>
      <c r="H1321" t="e">
        <f>VLOOKUP(Table197101112131415171819[[#This Row],[Abs]],AbsenceTable,2,FALSE)</f>
        <v>#N/A</v>
      </c>
      <c r="I1321" t="s">
        <v>2</v>
      </c>
    </row>
    <row r="1322" spans="1:9" x14ac:dyDescent="0.25">
      <c r="A1322">
        <v>13</v>
      </c>
      <c r="B1322" t="str">
        <f>VLOOKUP(Table197101112131415171819[[#This Row],[CG]],CGTable,2,FALSE)</f>
        <v>Jobafklaring</v>
      </c>
      <c r="C1322" t="s">
        <v>1</v>
      </c>
      <c r="D1322" t="e">
        <f>VLOOKUP(Table197101112131415171819[[#This Row],[PC]],PCTable,2,FALSE)</f>
        <v>#N/A</v>
      </c>
      <c r="E1322">
        <v>19</v>
      </c>
      <c r="F1322" t="str">
        <f>VLOOKUP(Table197101112131415171819[[#This Row],[CC]],CCTable,2,FALSE)</f>
        <v>Overgangsydelsesmodtager efter INL</v>
      </c>
      <c r="G1322" t="s">
        <v>1</v>
      </c>
      <c r="H1322" t="e">
        <f>VLOOKUP(Table197101112131415171819[[#This Row],[Abs]],AbsenceTable,2,FALSE)</f>
        <v>#N/A</v>
      </c>
      <c r="I1322" t="s">
        <v>3</v>
      </c>
    </row>
    <row r="1323" spans="1:9" x14ac:dyDescent="0.25">
      <c r="A1323">
        <v>13</v>
      </c>
      <c r="B1323" t="str">
        <f>VLOOKUP(Table197101112131415171819[[#This Row],[CG]],CGTable,2,FALSE)</f>
        <v>Jobafklaring</v>
      </c>
      <c r="C1323" t="s">
        <v>1</v>
      </c>
      <c r="D1323" t="e">
        <f>VLOOKUP(Table197101112131415171819[[#This Row],[PC]],PCTable,2,FALSE)</f>
        <v>#N/A</v>
      </c>
      <c r="E1323">
        <v>19</v>
      </c>
      <c r="F1323" t="str">
        <f>VLOOKUP(Table197101112131415171819[[#This Row],[CC]],CCTable,2,FALSE)</f>
        <v>Overgangsydelsesmodtager efter INL</v>
      </c>
      <c r="G1323" t="s">
        <v>1</v>
      </c>
      <c r="H1323" t="e">
        <f>VLOOKUP(Table197101112131415171819[[#This Row],[Abs]],AbsenceTable,2,FALSE)</f>
        <v>#N/A</v>
      </c>
      <c r="I1323" t="s">
        <v>4</v>
      </c>
    </row>
    <row r="1324" spans="1:9" x14ac:dyDescent="0.25">
      <c r="A1324">
        <v>13</v>
      </c>
      <c r="B1324" t="str">
        <f>VLOOKUP(Table197101112131415171819[[#This Row],[CG]],CGTable,2,FALSE)</f>
        <v>Jobafklaring</v>
      </c>
      <c r="C1324" t="s">
        <v>1</v>
      </c>
      <c r="D1324" t="e">
        <f>VLOOKUP(Table197101112131415171819[[#This Row],[PC]],PCTable,2,FALSE)</f>
        <v>#N/A</v>
      </c>
      <c r="E1324">
        <v>19</v>
      </c>
      <c r="F1324" t="str">
        <f>VLOOKUP(Table197101112131415171819[[#This Row],[CC]],CCTable,2,FALSE)</f>
        <v>Overgangsydelsesmodtager efter INL</v>
      </c>
      <c r="G1324">
        <v>43</v>
      </c>
      <c r="H1324" t="str">
        <f>VLOOKUP(Table197101112131415171819[[#This Row],[Abs]],AbsenceTable,2,FALSE)</f>
        <v>På vej på efterløn/fleksydelse (inden for 6 uger)</v>
      </c>
      <c r="I1324" t="s">
        <v>275</v>
      </c>
    </row>
    <row r="1325" spans="1:9" x14ac:dyDescent="0.25">
      <c r="A1325">
        <v>13</v>
      </c>
      <c r="B1325" t="str">
        <f>VLOOKUP(Table197101112131415171819[[#This Row],[CG]],CGTable,2,FALSE)</f>
        <v>Jobafklaring</v>
      </c>
      <c r="C1325" t="s">
        <v>1</v>
      </c>
      <c r="D1325" t="e">
        <f>VLOOKUP(Table197101112131415171819[[#This Row],[PC]],PCTable,2,FALSE)</f>
        <v>#N/A</v>
      </c>
      <c r="E1325">
        <v>19</v>
      </c>
      <c r="F1325" t="str">
        <f>VLOOKUP(Table197101112131415171819[[#This Row],[CC]],CCTable,2,FALSE)</f>
        <v>Overgangsydelsesmodtager efter INL</v>
      </c>
      <c r="G1325">
        <v>44</v>
      </c>
      <c r="H1325" t="str">
        <f>VLOOKUP(Table197101112131415171819[[#This Row],[Abs]],AbsenceTable,2,FALSE)</f>
        <v>På vej på pension (folkepension) (inden for 6 uger)</v>
      </c>
      <c r="I1325" t="s">
        <v>275</v>
      </c>
    </row>
    <row r="1326" spans="1:9" x14ac:dyDescent="0.25">
      <c r="A1326">
        <v>13</v>
      </c>
      <c r="B1326" t="str">
        <f>VLOOKUP(Table197101112131415171819[[#This Row],[CG]],CGTable,2,FALSE)</f>
        <v>Jobafklaring</v>
      </c>
      <c r="C1326" t="s">
        <v>1</v>
      </c>
      <c r="D1326" t="e">
        <f>VLOOKUP(Table197101112131415171819[[#This Row],[PC]],PCTable,2,FALSE)</f>
        <v>#N/A</v>
      </c>
      <c r="E1326">
        <v>19</v>
      </c>
      <c r="F1326" t="str">
        <f>VLOOKUP(Table197101112131415171819[[#This Row],[CC]],CCTable,2,FALSE)</f>
        <v>Overgangsydelsesmodtager efter INL</v>
      </c>
      <c r="G1326">
        <v>45</v>
      </c>
      <c r="H1326" t="str">
        <f>VLOOKUP(Table197101112131415171819[[#This Row],[Abs]],AbsenceTable,2,FALSE)</f>
        <v>På vej i job (inden for 6 uger)</v>
      </c>
      <c r="I1326" t="s">
        <v>275</v>
      </c>
    </row>
    <row r="1327" spans="1:9" x14ac:dyDescent="0.25">
      <c r="A1327">
        <v>13</v>
      </c>
      <c r="B1327" t="str">
        <f>VLOOKUP(Table197101112131415171819[[#This Row],[CG]],CGTable,2,FALSE)</f>
        <v>Jobafklaring</v>
      </c>
      <c r="C1327" t="s">
        <v>1</v>
      </c>
      <c r="D1327" t="e">
        <f>VLOOKUP(Table197101112131415171819[[#This Row],[PC]],PCTable,2,FALSE)</f>
        <v>#N/A</v>
      </c>
      <c r="E1327">
        <v>19</v>
      </c>
      <c r="F1327" t="str">
        <f>VLOOKUP(Table197101112131415171819[[#This Row],[CC]],CCTable,2,FALSE)</f>
        <v>Overgangsydelsesmodtager efter INL</v>
      </c>
      <c r="G1327">
        <v>46</v>
      </c>
      <c r="H1327" t="str">
        <f>VLOOKUP(Table197101112131415171819[[#This Row],[Abs]],AbsenceTable,2,FALSE)</f>
        <v>Barsel inden for 6 uger</v>
      </c>
      <c r="I1327" t="s">
        <v>275</v>
      </c>
    </row>
    <row r="1328" spans="1:9" x14ac:dyDescent="0.25">
      <c r="A1328">
        <v>13</v>
      </c>
      <c r="B1328" t="str">
        <f>VLOOKUP(Table197101112131415171819[[#This Row],[CG]],CGTable,2,FALSE)</f>
        <v>Jobafklaring</v>
      </c>
      <c r="C1328" t="s">
        <v>1</v>
      </c>
      <c r="D1328" t="e">
        <f>VLOOKUP(Table197101112131415171819[[#This Row],[PC]],PCTable,2,FALSE)</f>
        <v>#N/A</v>
      </c>
      <c r="E1328">
        <v>19</v>
      </c>
      <c r="F1328" t="str">
        <f>VLOOKUP(Table197101112131415171819[[#This Row],[CC]],CCTable,2,FALSE)</f>
        <v>Overgangsydelsesmodtager efter INL</v>
      </c>
      <c r="G1328">
        <v>50</v>
      </c>
      <c r="H1328" t="str">
        <f>VLOOKUP(Table197101112131415171819[[#This Row],[Abs]],AbsenceTable,2,FALSE)</f>
        <v>Deltager i Særlig Tilrettelagt Ungdomsuddannelse (STU)</v>
      </c>
      <c r="I1328" t="s">
        <v>253</v>
      </c>
    </row>
    <row r="1329" spans="1:9" x14ac:dyDescent="0.25">
      <c r="A1329">
        <v>13</v>
      </c>
      <c r="B1329" t="str">
        <f>VLOOKUP(Table197101112131415171819[[#This Row],[CG]],CGTable,2,FALSE)</f>
        <v>Jobafklaring</v>
      </c>
      <c r="C1329" t="s">
        <v>1</v>
      </c>
      <c r="D1329" t="e">
        <f>VLOOKUP(Table197101112131415171819[[#This Row],[PC]],PCTable,2,FALSE)</f>
        <v>#N/A</v>
      </c>
      <c r="E1329">
        <v>19</v>
      </c>
      <c r="F1329" t="str">
        <f>VLOOKUP(Table197101112131415171819[[#This Row],[CC]],CCTable,2,FALSE)</f>
        <v>Overgangsydelsesmodtager efter INL</v>
      </c>
      <c r="G1329">
        <v>71</v>
      </c>
      <c r="H1329" t="str">
        <f>VLOOKUP(Table197101112131415171819[[#This Row],[Abs]],AbsenceTable,2,FALSE)</f>
        <v>Arbejdsfordeling op til 6 uger</v>
      </c>
      <c r="I1329" t="s">
        <v>275</v>
      </c>
    </row>
    <row r="1330" spans="1:9" x14ac:dyDescent="0.25">
      <c r="A1330">
        <v>13</v>
      </c>
      <c r="B1330" t="str">
        <f>VLOOKUP(Table197101112131415171819[[#This Row],[CG]],CGTable,2,FALSE)</f>
        <v>Jobafklaring</v>
      </c>
      <c r="C1330" t="s">
        <v>1</v>
      </c>
      <c r="D1330" t="e">
        <f>VLOOKUP(Table197101112131415171819[[#This Row],[PC]],PCTable,2,FALSE)</f>
        <v>#N/A</v>
      </c>
      <c r="E1330">
        <v>19</v>
      </c>
      <c r="F1330" t="str">
        <f>VLOOKUP(Table197101112131415171819[[#This Row],[CC]],CCTable,2,FALSE)</f>
        <v>Overgangsydelsesmodtager efter INL</v>
      </c>
      <c r="G1330">
        <v>72</v>
      </c>
      <c r="H1330" t="str">
        <f>VLOOKUP(Table197101112131415171819[[#This Row],[Abs]],AbsenceTable,2,FALSE)</f>
        <v>Arbejdsfordeling over 6 uger</v>
      </c>
      <c r="I1330" t="s">
        <v>275</v>
      </c>
    </row>
    <row r="1331" spans="1:9" x14ac:dyDescent="0.25">
      <c r="A1331">
        <v>13</v>
      </c>
      <c r="B1331" t="str">
        <f>VLOOKUP(Table197101112131415171819[[#This Row],[CG]],CGTable,2,FALSE)</f>
        <v>Jobafklaring</v>
      </c>
      <c r="C1331" t="s">
        <v>1</v>
      </c>
      <c r="D1331" t="e">
        <f>VLOOKUP(Table197101112131415171819[[#This Row],[PC]],PCTable,2,FALSE)</f>
        <v>#N/A</v>
      </c>
      <c r="E1331">
        <v>19</v>
      </c>
      <c r="F1331" t="str">
        <f>VLOOKUP(Table197101112131415171819[[#This Row],[CC]],CCTable,2,FALSE)</f>
        <v>Overgangsydelsesmodtager efter INL</v>
      </c>
      <c r="G1331">
        <v>73</v>
      </c>
      <c r="H1331" t="str">
        <f>VLOOKUP(Table197101112131415171819[[#This Row],[Abs]],AbsenceTable,2,FALSE)</f>
        <v>Vejrlig eller materialemangel</v>
      </c>
      <c r="I1331" t="s">
        <v>275</v>
      </c>
    </row>
    <row r="1332" spans="1:9" x14ac:dyDescent="0.25">
      <c r="A1332">
        <v>13</v>
      </c>
      <c r="B1332" t="str">
        <f>VLOOKUP(Table197101112131415171819[[#This Row],[CG]],CGTable,2,FALSE)</f>
        <v>Jobafklaring</v>
      </c>
      <c r="C1332" t="s">
        <v>1</v>
      </c>
      <c r="D1332" t="e">
        <f>VLOOKUP(Table197101112131415171819[[#This Row],[PC]],PCTable,2,FALSE)</f>
        <v>#N/A</v>
      </c>
      <c r="E1332">
        <v>19</v>
      </c>
      <c r="F1332" t="str">
        <f>VLOOKUP(Table197101112131415171819[[#This Row],[CC]],CCTable,2,FALSE)</f>
        <v>Overgangsydelsesmodtager efter INL</v>
      </c>
      <c r="G1332">
        <v>76</v>
      </c>
      <c r="H1332" t="str">
        <f>VLOOKUP(Table197101112131415171819[[#This Row],[Abs]],AbsenceTable,2,FALSE)</f>
        <v>Dom til anbringelse, forvaring eller behandling</v>
      </c>
      <c r="I1332" t="s">
        <v>253</v>
      </c>
    </row>
    <row r="1333" spans="1:9" x14ac:dyDescent="0.25">
      <c r="A1333">
        <v>13</v>
      </c>
      <c r="B1333" t="str">
        <f>VLOOKUP(Table197101112131415171819[[#This Row],[CG]],CGTable,2,FALSE)</f>
        <v>Jobafklaring</v>
      </c>
      <c r="C1333" t="s">
        <v>1</v>
      </c>
      <c r="D1333" t="e">
        <f>VLOOKUP(Table197101112131415171819[[#This Row],[PC]],PCTable,2,FALSE)</f>
        <v>#N/A</v>
      </c>
      <c r="E1333">
        <v>19</v>
      </c>
      <c r="F1333" t="str">
        <f>VLOOKUP(Table197101112131415171819[[#This Row],[CC]],CCTable,2,FALSE)</f>
        <v>Overgangsydelsesmodtager efter INL</v>
      </c>
      <c r="G1333">
        <v>77</v>
      </c>
      <c r="H1333" t="str">
        <f>VLOOKUP(Table197101112131415171819[[#This Row],[Abs]],AbsenceTable,2,FALSE)</f>
        <v>På vej på erhvervsuddannelse (inden for 6 uger)</v>
      </c>
      <c r="I1333" t="s">
        <v>275</v>
      </c>
    </row>
    <row r="1334" spans="1:9" x14ac:dyDescent="0.25">
      <c r="A1334">
        <v>13</v>
      </c>
      <c r="B1334" t="str">
        <f>VLOOKUP(Table197101112131415171819[[#This Row],[CG]],CGTable,2,FALSE)</f>
        <v>Jobafklaring</v>
      </c>
      <c r="C1334" t="s">
        <v>1</v>
      </c>
      <c r="D1334" t="e">
        <f>VLOOKUP(Table197101112131415171819[[#This Row],[PC]],PCTable,2,FALSE)</f>
        <v>#N/A</v>
      </c>
      <c r="E1334">
        <v>19</v>
      </c>
      <c r="F1334" t="str">
        <f>VLOOKUP(Table197101112131415171819[[#This Row],[CC]],CCTable,2,FALSE)</f>
        <v>Overgangsydelsesmodtager efter INL</v>
      </c>
      <c r="G1334">
        <v>78</v>
      </c>
      <c r="H1334" t="str">
        <f>VLOOKUP(Table197101112131415171819[[#This Row],[Abs]],AbsenceTable,2,FALSE)</f>
        <v>Arbejdsfordeling - ny midlertidig ordning. COVID-19</v>
      </c>
      <c r="I1334" t="s">
        <v>275</v>
      </c>
    </row>
    <row r="1335" spans="1:9" x14ac:dyDescent="0.25">
      <c r="A1335">
        <v>13</v>
      </c>
      <c r="B1335" t="str">
        <f>VLOOKUP(Table197101112131415171819[[#This Row],[CG]],CGTable,2,FALSE)</f>
        <v>Jobafklaring</v>
      </c>
      <c r="C1335" t="s">
        <v>1</v>
      </c>
      <c r="D1335" t="e">
        <f>VLOOKUP(Table197101112131415171819[[#This Row],[PC]],PCTable,2,FALSE)</f>
        <v>#N/A</v>
      </c>
      <c r="E1335">
        <v>19</v>
      </c>
      <c r="F1335" t="str">
        <f>VLOOKUP(Table197101112131415171819[[#This Row],[CC]],CCTable,2,FALSE)</f>
        <v>Overgangsydelsesmodtager efter INL</v>
      </c>
      <c r="G1335">
        <v>79</v>
      </c>
      <c r="H1335" t="str">
        <f>VLOOKUP(Table197101112131415171819[[#This Row],[Abs]],AbsenceTable,2,FALSE)</f>
        <v>Sorgorlov</v>
      </c>
      <c r="I1335" t="s">
        <v>253</v>
      </c>
    </row>
    <row r="1336" spans="1:9" x14ac:dyDescent="0.25">
      <c r="A1336">
        <v>14</v>
      </c>
      <c r="B1336" t="str">
        <f>VLOOKUP(Table197101112131415171819[[#This Row],[CG]],CGTable,2,FALSE)</f>
        <v>Førtidspensionister</v>
      </c>
      <c r="C1336" t="s">
        <v>1</v>
      </c>
      <c r="D1336" t="e">
        <f>VLOOKUP(Table197101112131415171819[[#This Row],[PC]],PCTable,2,FALSE)</f>
        <v>#N/A</v>
      </c>
      <c r="E1336">
        <v>3</v>
      </c>
      <c r="F1336" t="str">
        <f>VLOOKUP(Table197101112131415171819[[#This Row],[CC]],CCTable,2,FALSE)</f>
        <v>Tilmeldt uden ydelse</v>
      </c>
      <c r="G1336" t="s">
        <v>1</v>
      </c>
      <c r="H1336" t="e">
        <f>VLOOKUP(Table197101112131415171819[[#This Row],[Abs]],AbsenceTable,2,FALSE)</f>
        <v>#N/A</v>
      </c>
      <c r="I1336" t="s">
        <v>2</v>
      </c>
    </row>
    <row r="1337" spans="1:9" x14ac:dyDescent="0.25">
      <c r="A1337">
        <v>14</v>
      </c>
      <c r="B1337" t="str">
        <f>VLOOKUP(Table197101112131415171819[[#This Row],[CG]],CGTable,2,FALSE)</f>
        <v>Førtidspensionister</v>
      </c>
      <c r="C1337" t="s">
        <v>1</v>
      </c>
      <c r="D1337" t="e">
        <f>VLOOKUP(Table197101112131415171819[[#This Row],[PC]],PCTable,2,FALSE)</f>
        <v>#N/A</v>
      </c>
      <c r="E1337">
        <v>3</v>
      </c>
      <c r="F1337" t="str">
        <f>VLOOKUP(Table197101112131415171819[[#This Row],[CC]],CCTable,2,FALSE)</f>
        <v>Tilmeldt uden ydelse</v>
      </c>
      <c r="G1337" t="s">
        <v>1</v>
      </c>
      <c r="H1337" t="e">
        <f>VLOOKUP(Table197101112131415171819[[#This Row],[Abs]],AbsenceTable,2,FALSE)</f>
        <v>#N/A</v>
      </c>
      <c r="I1337" t="s">
        <v>3</v>
      </c>
    </row>
    <row r="1338" spans="1:9" x14ac:dyDescent="0.25">
      <c r="A1338">
        <v>14</v>
      </c>
      <c r="B1338" t="str">
        <f>VLOOKUP(Table197101112131415171819[[#This Row],[CG]],CGTable,2,FALSE)</f>
        <v>Førtidspensionister</v>
      </c>
      <c r="C1338" t="s">
        <v>1</v>
      </c>
      <c r="D1338" t="e">
        <f>VLOOKUP(Table197101112131415171819[[#This Row],[PC]],PCTable,2,FALSE)</f>
        <v>#N/A</v>
      </c>
      <c r="E1338">
        <v>3</v>
      </c>
      <c r="F1338" t="str">
        <f>VLOOKUP(Table197101112131415171819[[#This Row],[CC]],CCTable,2,FALSE)</f>
        <v>Tilmeldt uden ydelse</v>
      </c>
      <c r="G1338" t="s">
        <v>1</v>
      </c>
      <c r="H1338" t="e">
        <f>VLOOKUP(Table197101112131415171819[[#This Row],[Abs]],AbsenceTable,2,FALSE)</f>
        <v>#N/A</v>
      </c>
      <c r="I1338" t="s">
        <v>4</v>
      </c>
    </row>
    <row r="1339" spans="1:9" x14ac:dyDescent="0.25">
      <c r="A1339">
        <v>14</v>
      </c>
      <c r="B1339" t="str">
        <f>VLOOKUP(Table197101112131415171819[[#This Row],[CG]],CGTable,2,FALSE)</f>
        <v>Førtidspensionister</v>
      </c>
      <c r="C1339" t="s">
        <v>1</v>
      </c>
      <c r="D1339" t="e">
        <f>VLOOKUP(Table197101112131415171819[[#This Row],[PC]],PCTable,2,FALSE)</f>
        <v>#N/A</v>
      </c>
      <c r="E1339">
        <v>3</v>
      </c>
      <c r="F1339" t="str">
        <f>VLOOKUP(Table197101112131415171819[[#This Row],[CC]],CCTable,2,FALSE)</f>
        <v>Tilmeldt uden ydelse</v>
      </c>
      <c r="G1339" t="s">
        <v>1</v>
      </c>
      <c r="H1339" t="e">
        <f>VLOOKUP(Table197101112131415171819[[#This Row],[Abs]],AbsenceTable,2,FALSE)</f>
        <v>#N/A</v>
      </c>
      <c r="I1339" t="s">
        <v>253</v>
      </c>
    </row>
    <row r="1340" spans="1:9" x14ac:dyDescent="0.25">
      <c r="A1340">
        <v>15</v>
      </c>
      <c r="B1340" t="str">
        <f>VLOOKUP(Table197101112131415171819[[#This Row],[CG]],CGTable,2,FALSE)</f>
        <v>Kompensation til handicappede i beskæftigelse</v>
      </c>
      <c r="C1340" t="s">
        <v>1</v>
      </c>
      <c r="D1340" t="e">
        <f>VLOOKUP(Table197101112131415171819[[#This Row],[PC]],PCTable,2,FALSE)</f>
        <v>#N/A</v>
      </c>
      <c r="E1340">
        <v>3</v>
      </c>
      <c r="F1340" t="str">
        <f>VLOOKUP(Table197101112131415171819[[#This Row],[CC]],CCTable,2,FALSE)</f>
        <v>Tilmeldt uden ydelse</v>
      </c>
      <c r="G1340" t="s">
        <v>1</v>
      </c>
      <c r="H1340" t="e">
        <f>VLOOKUP(Table197101112131415171819[[#This Row],[Abs]],AbsenceTable,2,FALSE)</f>
        <v>#N/A</v>
      </c>
      <c r="I1340" t="s">
        <v>2</v>
      </c>
    </row>
    <row r="1341" spans="1:9" x14ac:dyDescent="0.25">
      <c r="A1341">
        <v>15</v>
      </c>
      <c r="B1341" t="str">
        <f>VLOOKUP(Table197101112131415171819[[#This Row],[CG]],CGTable,2,FALSE)</f>
        <v>Kompensation til handicappede i beskæftigelse</v>
      </c>
      <c r="C1341" t="s">
        <v>1</v>
      </c>
      <c r="D1341" t="e">
        <f>VLOOKUP(Table197101112131415171819[[#This Row],[PC]],PCTable,2,FALSE)</f>
        <v>#N/A</v>
      </c>
      <c r="E1341">
        <v>3</v>
      </c>
      <c r="F1341" t="str">
        <f>VLOOKUP(Table197101112131415171819[[#This Row],[CC]],CCTable,2,FALSE)</f>
        <v>Tilmeldt uden ydelse</v>
      </c>
      <c r="G1341" t="s">
        <v>1</v>
      </c>
      <c r="H1341" t="e">
        <f>VLOOKUP(Table197101112131415171819[[#This Row],[Abs]],AbsenceTable,2,FALSE)</f>
        <v>#N/A</v>
      </c>
      <c r="I1341" t="s">
        <v>3</v>
      </c>
    </row>
    <row r="1342" spans="1:9" x14ac:dyDescent="0.25">
      <c r="A1342">
        <v>15</v>
      </c>
      <c r="B1342" t="str">
        <f>VLOOKUP(Table197101112131415171819[[#This Row],[CG]],CGTable,2,FALSE)</f>
        <v>Kompensation til handicappede i beskæftigelse</v>
      </c>
      <c r="C1342" t="s">
        <v>1</v>
      </c>
      <c r="D1342" t="e">
        <f>VLOOKUP(Table197101112131415171819[[#This Row],[PC]],PCTable,2,FALSE)</f>
        <v>#N/A</v>
      </c>
      <c r="E1342">
        <v>3</v>
      </c>
      <c r="F1342" t="str">
        <f>VLOOKUP(Table197101112131415171819[[#This Row],[CC]],CCTable,2,FALSE)</f>
        <v>Tilmeldt uden ydelse</v>
      </c>
      <c r="G1342">
        <v>8</v>
      </c>
      <c r="H1342" t="str">
        <f>VLOOKUP(Table197101112131415171819[[#This Row],[Abs]],AbsenceTable,2,FALSE)</f>
        <v>Barsel</v>
      </c>
      <c r="I1342" t="s">
        <v>4</v>
      </c>
    </row>
    <row r="1343" spans="1:9" x14ac:dyDescent="0.25">
      <c r="A1343">
        <v>15</v>
      </c>
      <c r="B1343" t="str">
        <f>VLOOKUP(Table197101112131415171819[[#This Row],[CG]],CGTable,2,FALSE)</f>
        <v>Kompensation til handicappede i beskæftigelse</v>
      </c>
      <c r="C1343" t="s">
        <v>1</v>
      </c>
      <c r="D1343" t="e">
        <f>VLOOKUP(Table197101112131415171819[[#This Row],[PC]],PCTable,2,FALSE)</f>
        <v>#N/A</v>
      </c>
      <c r="E1343">
        <v>3</v>
      </c>
      <c r="F1343" t="str">
        <f>VLOOKUP(Table197101112131415171819[[#This Row],[CC]],CCTable,2,FALSE)</f>
        <v>Tilmeldt uden ydelse</v>
      </c>
      <c r="G1343">
        <v>11</v>
      </c>
      <c r="H1343" t="str">
        <f>VLOOKUP(Table197101112131415171819[[#This Row],[Abs]],AbsenceTable,2,FALSE)</f>
        <v>Sygdom - sygemelding</v>
      </c>
      <c r="I1343" t="s">
        <v>4</v>
      </c>
    </row>
    <row r="1344" spans="1:9" x14ac:dyDescent="0.25">
      <c r="A1344">
        <v>15</v>
      </c>
      <c r="B1344" t="str">
        <f>VLOOKUP(Table197101112131415171819[[#This Row],[CG]],CGTable,2,FALSE)</f>
        <v>Kompensation til handicappede i beskæftigelse</v>
      </c>
      <c r="C1344" t="s">
        <v>1</v>
      </c>
      <c r="D1344" t="e">
        <f>VLOOKUP(Table197101112131415171819[[#This Row],[PC]],PCTable,2,FALSE)</f>
        <v>#N/A</v>
      </c>
      <c r="E1344">
        <v>3</v>
      </c>
      <c r="F1344" t="str">
        <f>VLOOKUP(Table197101112131415171819[[#This Row],[CC]],CCTable,2,FALSE)</f>
        <v>Tilmeldt uden ydelse</v>
      </c>
      <c r="G1344">
        <v>79</v>
      </c>
      <c r="H1344" t="str">
        <f>VLOOKUP(Table197101112131415171819[[#This Row],[Abs]],AbsenceTable,2,FALSE)</f>
        <v>Sorgorlov</v>
      </c>
      <c r="I1344" t="s">
        <v>4</v>
      </c>
    </row>
    <row r="1345" spans="1:9" x14ac:dyDescent="0.25">
      <c r="A1345">
        <v>15</v>
      </c>
      <c r="B1345" t="str">
        <f>VLOOKUP(Table197101112131415171819[[#This Row],[CG]],CGTable,2,FALSE)</f>
        <v>Kompensation til handicappede i beskæftigelse</v>
      </c>
      <c r="C1345" t="s">
        <v>1</v>
      </c>
      <c r="D1345" t="e">
        <f>VLOOKUP(Table197101112131415171819[[#This Row],[PC]],PCTable,2,FALSE)</f>
        <v>#N/A</v>
      </c>
      <c r="E1345">
        <v>3</v>
      </c>
      <c r="F1345" t="str">
        <f>VLOOKUP(Table197101112131415171819[[#This Row],[CC]],CCTable,2,FALSE)</f>
        <v>Tilmeldt uden ydelse</v>
      </c>
      <c r="G1345">
        <v>79</v>
      </c>
      <c r="H1345" t="str">
        <f>VLOOKUP(Table197101112131415171819[[#This Row],[Abs]],AbsenceTable,2,FALSE)</f>
        <v>Sorgorlov</v>
      </c>
      <c r="I1345" t="s">
        <v>253</v>
      </c>
    </row>
    <row r="1346" spans="1:9" x14ac:dyDescent="0.25">
      <c r="A1346">
        <v>16</v>
      </c>
      <c r="B1346" t="str">
        <f>VLOOKUP(Table197101112131415171819[[#This Row],[CG]],CGTable,2,FALSE)</f>
        <v>Unge u. 18</v>
      </c>
      <c r="C1346" t="s">
        <v>1</v>
      </c>
      <c r="D1346" t="e">
        <f>VLOOKUP(Table197101112131415171819[[#This Row],[PC]],PCTable,2,FALSE)</f>
        <v>#N/A</v>
      </c>
      <c r="E1346">
        <v>3</v>
      </c>
      <c r="F1346" t="str">
        <f>VLOOKUP(Table197101112131415171819[[#This Row],[CC]],CCTable,2,FALSE)</f>
        <v>Tilmeldt uden ydelse</v>
      </c>
      <c r="G1346" t="s">
        <v>1</v>
      </c>
      <c r="H1346" t="e">
        <f>VLOOKUP(Table197101112131415171819[[#This Row],[Abs]],AbsenceTable,2,FALSE)</f>
        <v>#N/A</v>
      </c>
      <c r="I1346" t="s">
        <v>2</v>
      </c>
    </row>
    <row r="1347" spans="1:9" x14ac:dyDescent="0.25">
      <c r="A1347">
        <v>16</v>
      </c>
      <c r="B1347" t="str">
        <f>VLOOKUP(Table197101112131415171819[[#This Row],[CG]],CGTable,2,FALSE)</f>
        <v>Unge u. 18</v>
      </c>
      <c r="C1347" t="s">
        <v>1</v>
      </c>
      <c r="D1347" t="e">
        <f>VLOOKUP(Table197101112131415171819[[#This Row],[PC]],PCTable,2,FALSE)</f>
        <v>#N/A</v>
      </c>
      <c r="E1347">
        <v>3</v>
      </c>
      <c r="F1347" t="str">
        <f>VLOOKUP(Table197101112131415171819[[#This Row],[CC]],CCTable,2,FALSE)</f>
        <v>Tilmeldt uden ydelse</v>
      </c>
      <c r="G1347" t="s">
        <v>1</v>
      </c>
      <c r="H1347" t="e">
        <f>VLOOKUP(Table197101112131415171819[[#This Row],[Abs]],AbsenceTable,2,FALSE)</f>
        <v>#N/A</v>
      </c>
      <c r="I1347" t="s">
        <v>3</v>
      </c>
    </row>
    <row r="1348" spans="1:9" x14ac:dyDescent="0.25">
      <c r="A1348">
        <v>16</v>
      </c>
      <c r="B1348" t="str">
        <f>VLOOKUP(Table197101112131415171819[[#This Row],[CG]],CGTable,2,FALSE)</f>
        <v>Unge u. 18</v>
      </c>
      <c r="C1348" t="s">
        <v>1</v>
      </c>
      <c r="D1348" t="e">
        <f>VLOOKUP(Table197101112131415171819[[#This Row],[PC]],PCTable,2,FALSE)</f>
        <v>#N/A</v>
      </c>
      <c r="E1348">
        <v>3</v>
      </c>
      <c r="F1348" t="str">
        <f>VLOOKUP(Table197101112131415171819[[#This Row],[CC]],CCTable,2,FALSE)</f>
        <v>Tilmeldt uden ydelse</v>
      </c>
      <c r="G1348" t="s">
        <v>1</v>
      </c>
      <c r="H1348" t="e">
        <f>VLOOKUP(Table197101112131415171819[[#This Row],[Abs]],AbsenceTable,2,FALSE)</f>
        <v>#N/A</v>
      </c>
      <c r="I1348" t="s">
        <v>4</v>
      </c>
    </row>
    <row r="1349" spans="1:9" x14ac:dyDescent="0.25">
      <c r="A1349">
        <v>16</v>
      </c>
      <c r="B1349" t="str">
        <f>VLOOKUP(Table197101112131415171819[[#This Row],[CG]],CGTable,2,FALSE)</f>
        <v>Unge u. 18</v>
      </c>
      <c r="C1349" t="s">
        <v>1</v>
      </c>
      <c r="D1349" t="e">
        <f>VLOOKUP(Table197101112131415171819[[#This Row],[PC]],PCTable,2,FALSE)</f>
        <v>#N/A</v>
      </c>
      <c r="E1349">
        <v>3</v>
      </c>
      <c r="F1349" t="str">
        <f>VLOOKUP(Table197101112131415171819[[#This Row],[CC]],CCTable,2,FALSE)</f>
        <v>Tilmeldt uden ydelse</v>
      </c>
      <c r="G1349">
        <v>79</v>
      </c>
      <c r="H1349" t="str">
        <f>VLOOKUP(Table197101112131415171819[[#This Row],[Abs]],AbsenceTable,2,FALSE)</f>
        <v>Sorgorlov</v>
      </c>
      <c r="I1349" t="s">
        <v>253</v>
      </c>
    </row>
    <row r="1350" spans="1:9" x14ac:dyDescent="0.25">
      <c r="A1350">
        <v>17</v>
      </c>
      <c r="B1350" t="str">
        <f>VLOOKUP(Table197101112131415171819[[#This Row],[CG]],CGTable,2,FALSE)</f>
        <v>Selvforsørgede, ikke i beskæftigelse</v>
      </c>
      <c r="C1350">
        <v>4</v>
      </c>
      <c r="D1350" t="str">
        <f>VLOOKUP(Table197101112131415171819[[#This Row],[PC]],PCTable,2,FALSE)</f>
        <v>Jobparat</v>
      </c>
      <c r="E1350">
        <v>3</v>
      </c>
      <c r="F1350" t="str">
        <f>VLOOKUP(Table197101112131415171819[[#This Row],[CC]],CCTable,2,FALSE)</f>
        <v>Tilmeldt uden ydelse</v>
      </c>
      <c r="G1350" t="s">
        <v>1</v>
      </c>
      <c r="H1350" t="e">
        <f>VLOOKUP(Table197101112131415171819[[#This Row],[Abs]],AbsenceTable,2,FALSE)</f>
        <v>#N/A</v>
      </c>
      <c r="I1350" t="s">
        <v>2</v>
      </c>
    </row>
    <row r="1351" spans="1:9" x14ac:dyDescent="0.25">
      <c r="A1351">
        <v>17</v>
      </c>
      <c r="B1351" t="str">
        <f>VLOOKUP(Table197101112131415171819[[#This Row],[CG]],CGTable,2,FALSE)</f>
        <v>Selvforsørgede, ikke i beskæftigelse</v>
      </c>
      <c r="C1351">
        <v>4</v>
      </c>
      <c r="D1351" t="str">
        <f>VLOOKUP(Table197101112131415171819[[#This Row],[PC]],PCTable,2,FALSE)</f>
        <v>Jobparat</v>
      </c>
      <c r="E1351">
        <v>3</v>
      </c>
      <c r="F1351" t="str">
        <f>VLOOKUP(Table197101112131415171819[[#This Row],[CC]],CCTable,2,FALSE)</f>
        <v>Tilmeldt uden ydelse</v>
      </c>
      <c r="G1351" t="s">
        <v>1</v>
      </c>
      <c r="H1351" t="e">
        <f>VLOOKUP(Table197101112131415171819[[#This Row],[Abs]],AbsenceTable,2,FALSE)</f>
        <v>#N/A</v>
      </c>
      <c r="I1351" t="s">
        <v>3</v>
      </c>
    </row>
    <row r="1352" spans="1:9" x14ac:dyDescent="0.25">
      <c r="A1352">
        <v>17</v>
      </c>
      <c r="B1352" t="str">
        <f>VLOOKUP(Table197101112131415171819[[#This Row],[CG]],CGTable,2,FALSE)</f>
        <v>Selvforsørgede, ikke i beskæftigelse</v>
      </c>
      <c r="C1352">
        <v>4</v>
      </c>
      <c r="D1352" t="str">
        <f>VLOOKUP(Table197101112131415171819[[#This Row],[PC]],PCTable,2,FALSE)</f>
        <v>Jobparat</v>
      </c>
      <c r="E1352">
        <v>3</v>
      </c>
      <c r="F1352" t="str">
        <f>VLOOKUP(Table197101112131415171819[[#This Row],[CC]],CCTable,2,FALSE)</f>
        <v>Tilmeldt uden ydelse</v>
      </c>
      <c r="G1352" t="s">
        <v>1</v>
      </c>
      <c r="H1352" t="e">
        <f>VLOOKUP(Table197101112131415171819[[#This Row],[Abs]],AbsenceTable,2,FALSE)</f>
        <v>#N/A</v>
      </c>
      <c r="I1352" t="s">
        <v>4</v>
      </c>
    </row>
    <row r="1353" spans="1:9" x14ac:dyDescent="0.25">
      <c r="A1353">
        <v>17</v>
      </c>
      <c r="B1353" t="str">
        <f>VLOOKUP(Table197101112131415171819[[#This Row],[CG]],CGTable,2,FALSE)</f>
        <v>Selvforsørgede, ikke i beskæftigelse</v>
      </c>
      <c r="C1353">
        <v>4</v>
      </c>
      <c r="D1353" t="str">
        <f>VLOOKUP(Table197101112131415171819[[#This Row],[PC]],PCTable,2,FALSE)</f>
        <v>Jobparat</v>
      </c>
      <c r="E1353">
        <v>3</v>
      </c>
      <c r="F1353" t="str">
        <f>VLOOKUP(Table197101112131415171819[[#This Row],[CC]],CCTable,2,FALSE)</f>
        <v>Tilmeldt uden ydelse</v>
      </c>
      <c r="G1353">
        <v>79</v>
      </c>
      <c r="H1353" t="str">
        <f>VLOOKUP(Table197101112131415171819[[#This Row],[Abs]],AbsenceTable,2,FALSE)</f>
        <v>Sorgorlov</v>
      </c>
      <c r="I1353" t="s">
        <v>253</v>
      </c>
    </row>
    <row r="1354" spans="1:9" x14ac:dyDescent="0.25">
      <c r="A1354">
        <v>17</v>
      </c>
      <c r="B1354" t="str">
        <f>VLOOKUP(Table197101112131415171819[[#This Row],[CG]],CGTable,2,FALSE)</f>
        <v>Selvforsørgede, ikke i beskæftigelse</v>
      </c>
      <c r="C1354">
        <v>5</v>
      </c>
      <c r="D1354" t="str">
        <f>VLOOKUP(Table197101112131415171819[[#This Row],[PC]],PCTable,2,FALSE)</f>
        <v>Aktivitetsparat</v>
      </c>
      <c r="E1354">
        <v>3</v>
      </c>
      <c r="F1354" t="str">
        <f>VLOOKUP(Table197101112131415171819[[#This Row],[CC]],CCTable,2,FALSE)</f>
        <v>Tilmeldt uden ydelse</v>
      </c>
      <c r="G1354" t="s">
        <v>1</v>
      </c>
      <c r="H1354" t="e">
        <f>VLOOKUP(Table197101112131415171819[[#This Row],[Abs]],AbsenceTable,2,FALSE)</f>
        <v>#N/A</v>
      </c>
      <c r="I1354" t="s">
        <v>2</v>
      </c>
    </row>
    <row r="1355" spans="1:9" x14ac:dyDescent="0.25">
      <c r="A1355">
        <v>17</v>
      </c>
      <c r="B1355" t="str">
        <f>VLOOKUP(Table197101112131415171819[[#This Row],[CG]],CGTable,2,FALSE)</f>
        <v>Selvforsørgede, ikke i beskæftigelse</v>
      </c>
      <c r="C1355">
        <v>5</v>
      </c>
      <c r="D1355" t="str">
        <f>VLOOKUP(Table197101112131415171819[[#This Row],[PC]],PCTable,2,FALSE)</f>
        <v>Aktivitetsparat</v>
      </c>
      <c r="E1355">
        <v>3</v>
      </c>
      <c r="F1355" t="str">
        <f>VLOOKUP(Table197101112131415171819[[#This Row],[CC]],CCTable,2,FALSE)</f>
        <v>Tilmeldt uden ydelse</v>
      </c>
      <c r="G1355" t="s">
        <v>1</v>
      </c>
      <c r="H1355" t="e">
        <f>VLOOKUP(Table197101112131415171819[[#This Row],[Abs]],AbsenceTable,2,FALSE)</f>
        <v>#N/A</v>
      </c>
      <c r="I1355" t="s">
        <v>3</v>
      </c>
    </row>
    <row r="1356" spans="1:9" x14ac:dyDescent="0.25">
      <c r="A1356">
        <v>17</v>
      </c>
      <c r="B1356" t="str">
        <f>VLOOKUP(Table197101112131415171819[[#This Row],[CG]],CGTable,2,FALSE)</f>
        <v>Selvforsørgede, ikke i beskæftigelse</v>
      </c>
      <c r="C1356">
        <v>5</v>
      </c>
      <c r="D1356" t="str">
        <f>VLOOKUP(Table197101112131415171819[[#This Row],[PC]],PCTable,2,FALSE)</f>
        <v>Aktivitetsparat</v>
      </c>
      <c r="E1356">
        <v>3</v>
      </c>
      <c r="F1356" t="str">
        <f>VLOOKUP(Table197101112131415171819[[#This Row],[CC]],CCTable,2,FALSE)</f>
        <v>Tilmeldt uden ydelse</v>
      </c>
      <c r="G1356" t="s">
        <v>1</v>
      </c>
      <c r="H1356" t="e">
        <f>VLOOKUP(Table197101112131415171819[[#This Row],[Abs]],AbsenceTable,2,FALSE)</f>
        <v>#N/A</v>
      </c>
      <c r="I1356" t="s">
        <v>4</v>
      </c>
    </row>
    <row r="1357" spans="1:9" x14ac:dyDescent="0.25">
      <c r="A1357">
        <v>17</v>
      </c>
      <c r="B1357" t="str">
        <f>VLOOKUP(Table197101112131415171819[[#This Row],[CG]],CGTable,2,FALSE)</f>
        <v>Selvforsørgede, ikke i beskæftigelse</v>
      </c>
      <c r="C1357">
        <v>5</v>
      </c>
      <c r="D1357" t="str">
        <f>VLOOKUP(Table197101112131415171819[[#This Row],[PC]],PCTable,2,FALSE)</f>
        <v>Aktivitetsparat</v>
      </c>
      <c r="E1357">
        <v>3</v>
      </c>
      <c r="F1357" t="str">
        <f>VLOOKUP(Table197101112131415171819[[#This Row],[CC]],CCTable,2,FALSE)</f>
        <v>Tilmeldt uden ydelse</v>
      </c>
      <c r="G1357">
        <v>79</v>
      </c>
      <c r="H1357" t="str">
        <f>VLOOKUP(Table197101112131415171819[[#This Row],[Abs]],AbsenceTable,2,FALSE)</f>
        <v>Sorgorlov</v>
      </c>
      <c r="I1357" t="s">
        <v>253</v>
      </c>
    </row>
    <row r="1358" spans="1:9" x14ac:dyDescent="0.25">
      <c r="A1358">
        <v>17</v>
      </c>
      <c r="B1358" t="str">
        <f>VLOOKUP(Table197101112131415171819[[#This Row],[CG]],CGTable,2,FALSE)</f>
        <v>Selvforsørgede, ikke i beskæftigelse</v>
      </c>
      <c r="C1358">
        <v>8</v>
      </c>
      <c r="D1358" t="str">
        <f>VLOOKUP(Table197101112131415171819[[#This Row],[PC]],PCTable,2,FALSE)</f>
        <v>Ikke visiteret</v>
      </c>
      <c r="E1358">
        <v>3</v>
      </c>
      <c r="F1358" t="str">
        <f>VLOOKUP(Table197101112131415171819[[#This Row],[CC]],CCTable,2,FALSE)</f>
        <v>Tilmeldt uden ydelse</v>
      </c>
      <c r="G1358" t="s">
        <v>1</v>
      </c>
      <c r="H1358" t="e">
        <f>VLOOKUP(Table197101112131415171819[[#This Row],[Abs]],AbsenceTable,2,FALSE)</f>
        <v>#N/A</v>
      </c>
      <c r="I1358" t="s">
        <v>2</v>
      </c>
    </row>
    <row r="1359" spans="1:9" x14ac:dyDescent="0.25">
      <c r="A1359">
        <v>17</v>
      </c>
      <c r="B1359" t="str">
        <f>VLOOKUP(Table197101112131415171819[[#This Row],[CG]],CGTable,2,FALSE)</f>
        <v>Selvforsørgede, ikke i beskæftigelse</v>
      </c>
      <c r="C1359">
        <v>8</v>
      </c>
      <c r="D1359" t="str">
        <f>VLOOKUP(Table197101112131415171819[[#This Row],[PC]],PCTable,2,FALSE)</f>
        <v>Ikke visiteret</v>
      </c>
      <c r="E1359">
        <v>3</v>
      </c>
      <c r="F1359" t="str">
        <f>VLOOKUP(Table197101112131415171819[[#This Row],[CC]],CCTable,2,FALSE)</f>
        <v>Tilmeldt uden ydelse</v>
      </c>
      <c r="G1359" t="s">
        <v>1</v>
      </c>
      <c r="H1359" t="e">
        <f>VLOOKUP(Table197101112131415171819[[#This Row],[Abs]],AbsenceTable,2,FALSE)</f>
        <v>#N/A</v>
      </c>
      <c r="I1359" t="s">
        <v>3</v>
      </c>
    </row>
    <row r="1360" spans="1:9" x14ac:dyDescent="0.25">
      <c r="A1360">
        <v>17</v>
      </c>
      <c r="B1360" t="str">
        <f>VLOOKUP(Table197101112131415171819[[#This Row],[CG]],CGTable,2,FALSE)</f>
        <v>Selvforsørgede, ikke i beskæftigelse</v>
      </c>
      <c r="C1360">
        <v>8</v>
      </c>
      <c r="D1360" t="str">
        <f>VLOOKUP(Table197101112131415171819[[#This Row],[PC]],PCTable,2,FALSE)</f>
        <v>Ikke visiteret</v>
      </c>
      <c r="E1360">
        <v>3</v>
      </c>
      <c r="F1360" t="str">
        <f>VLOOKUP(Table197101112131415171819[[#This Row],[CC]],CCTable,2,FALSE)</f>
        <v>Tilmeldt uden ydelse</v>
      </c>
      <c r="G1360" t="s">
        <v>1</v>
      </c>
      <c r="H1360" t="e">
        <f>VLOOKUP(Table197101112131415171819[[#This Row],[Abs]],AbsenceTable,2,FALSE)</f>
        <v>#N/A</v>
      </c>
      <c r="I1360" t="s">
        <v>4</v>
      </c>
    </row>
    <row r="1361" spans="1:9" x14ac:dyDescent="0.25">
      <c r="A1361">
        <v>17</v>
      </c>
      <c r="B1361" t="str">
        <f>VLOOKUP(Table197101112131415171819[[#This Row],[CG]],CGTable,2,FALSE)</f>
        <v>Selvforsørgede, ikke i beskæftigelse</v>
      </c>
      <c r="C1361">
        <v>8</v>
      </c>
      <c r="D1361" t="str">
        <f>VLOOKUP(Table197101112131415171819[[#This Row],[PC]],PCTable,2,FALSE)</f>
        <v>Ikke visiteret</v>
      </c>
      <c r="E1361">
        <v>3</v>
      </c>
      <c r="F1361" t="str">
        <f>VLOOKUP(Table197101112131415171819[[#This Row],[CC]],CCTable,2,FALSE)</f>
        <v>Tilmeldt uden ydelse</v>
      </c>
      <c r="G1361">
        <v>79</v>
      </c>
      <c r="H1361" t="str">
        <f>VLOOKUP(Table197101112131415171819[[#This Row],[Abs]],AbsenceTable,2,FALSE)</f>
        <v>Sorgorlov</v>
      </c>
      <c r="I1361" t="s">
        <v>253</v>
      </c>
    </row>
    <row r="1362" spans="1:9" x14ac:dyDescent="0.25">
      <c r="A1362">
        <v>18</v>
      </c>
      <c r="B1362" t="str">
        <f>VLOOKUP(Table197101112131415171819[[#This Row],[CG]],CGTable,2,FALSE)</f>
        <v>Selvforsørgende udlændinge omfattet af program efter INL</v>
      </c>
      <c r="C1362" t="s">
        <v>1</v>
      </c>
      <c r="D1362" t="e">
        <f>VLOOKUP(Table197101112131415171819[[#This Row],[PC]],PCTable,2,FALSE)</f>
        <v>#N/A</v>
      </c>
      <c r="E1362">
        <v>3</v>
      </c>
      <c r="F1362" t="str">
        <f>VLOOKUP(Table197101112131415171819[[#This Row],[CC]],CCTable,2,FALSE)</f>
        <v>Tilmeldt uden ydelse</v>
      </c>
      <c r="G1362" t="s">
        <v>1</v>
      </c>
      <c r="H1362" t="e">
        <f>VLOOKUP(Table197101112131415171819[[#This Row],[Abs]],AbsenceTable,2,FALSE)</f>
        <v>#N/A</v>
      </c>
      <c r="I1362" t="s">
        <v>2</v>
      </c>
    </row>
    <row r="1363" spans="1:9" x14ac:dyDescent="0.25">
      <c r="A1363">
        <v>18</v>
      </c>
      <c r="B1363" t="str">
        <f>VLOOKUP(Table197101112131415171819[[#This Row],[CG]],CGTable,2,FALSE)</f>
        <v>Selvforsørgende udlændinge omfattet af program efter INL</v>
      </c>
      <c r="C1363" t="s">
        <v>1</v>
      </c>
      <c r="D1363" t="e">
        <f>VLOOKUP(Table197101112131415171819[[#This Row],[PC]],PCTable,2,FALSE)</f>
        <v>#N/A</v>
      </c>
      <c r="E1363">
        <v>3</v>
      </c>
      <c r="F1363" t="str">
        <f>VLOOKUP(Table197101112131415171819[[#This Row],[CC]],CCTable,2,FALSE)</f>
        <v>Tilmeldt uden ydelse</v>
      </c>
      <c r="G1363" t="s">
        <v>1</v>
      </c>
      <c r="H1363" t="e">
        <f>VLOOKUP(Table197101112131415171819[[#This Row],[Abs]],AbsenceTable,2,FALSE)</f>
        <v>#N/A</v>
      </c>
      <c r="I1363" t="s">
        <v>3</v>
      </c>
    </row>
    <row r="1364" spans="1:9" x14ac:dyDescent="0.25">
      <c r="A1364">
        <v>18</v>
      </c>
      <c r="B1364" t="str">
        <f>VLOOKUP(Table197101112131415171819[[#This Row],[CG]],CGTable,2,FALSE)</f>
        <v>Selvforsørgende udlændinge omfattet af program efter INL</v>
      </c>
      <c r="C1364" t="s">
        <v>1</v>
      </c>
      <c r="D1364" t="e">
        <f>VLOOKUP(Table197101112131415171819[[#This Row],[PC]],PCTable,2,FALSE)</f>
        <v>#N/A</v>
      </c>
      <c r="E1364">
        <v>3</v>
      </c>
      <c r="F1364" t="str">
        <f>VLOOKUP(Table197101112131415171819[[#This Row],[CC]],CCTable,2,FALSE)</f>
        <v>Tilmeldt uden ydelse</v>
      </c>
      <c r="G1364" t="s">
        <v>1</v>
      </c>
      <c r="H1364" t="e">
        <f>VLOOKUP(Table197101112131415171819[[#This Row],[Abs]],AbsenceTable,2,FALSE)</f>
        <v>#N/A</v>
      </c>
      <c r="I1364" t="s">
        <v>4</v>
      </c>
    </row>
    <row r="1365" spans="1:9" x14ac:dyDescent="0.25">
      <c r="A1365">
        <v>18</v>
      </c>
      <c r="B1365" t="str">
        <f>VLOOKUP(Table197101112131415171819[[#This Row],[CG]],CGTable,2,FALSE)</f>
        <v>Selvforsørgende udlændinge omfattet af program efter INL</v>
      </c>
      <c r="C1365" t="s">
        <v>1</v>
      </c>
      <c r="D1365" t="e">
        <f>VLOOKUP(Table197101112131415171819[[#This Row],[PC]],PCTable,2,FALSE)</f>
        <v>#N/A</v>
      </c>
      <c r="E1365">
        <v>3</v>
      </c>
      <c r="F1365" t="str">
        <f>VLOOKUP(Table197101112131415171819[[#This Row],[CC]],CCTable,2,FALSE)</f>
        <v>Tilmeldt uden ydelse</v>
      </c>
      <c r="G1365" t="s">
        <v>1</v>
      </c>
      <c r="H1365" t="e">
        <f>VLOOKUP(Table197101112131415171819[[#This Row],[Abs]],AbsenceTable,2,FALSE)</f>
        <v>#N/A</v>
      </c>
      <c r="I1365" t="s">
        <v>253</v>
      </c>
    </row>
    <row r="1366" spans="1:9" x14ac:dyDescent="0.25">
      <c r="A1366">
        <v>19</v>
      </c>
      <c r="B1366" t="str">
        <f>VLOOKUP(Table197101112131415171819[[#This Row],[CG]],CGTable,2,FALSE)</f>
        <v>Indvandrere omfattet af introduktionsforløbet</v>
      </c>
      <c r="C1366" t="s">
        <v>1</v>
      </c>
      <c r="D1366" t="e">
        <f>VLOOKUP(Table197101112131415171819[[#This Row],[PC]],PCTable,2,FALSE)</f>
        <v>#N/A</v>
      </c>
      <c r="E1366">
        <v>3</v>
      </c>
      <c r="F1366" t="str">
        <f>VLOOKUP(Table197101112131415171819[[#This Row],[CC]],CCTable,2,FALSE)</f>
        <v>Tilmeldt uden ydelse</v>
      </c>
      <c r="G1366" t="s">
        <v>1</v>
      </c>
      <c r="H1366" t="e">
        <f>VLOOKUP(Table197101112131415171819[[#This Row],[Abs]],AbsenceTable,2,FALSE)</f>
        <v>#N/A</v>
      </c>
      <c r="I1366" t="s">
        <v>2</v>
      </c>
    </row>
    <row r="1367" spans="1:9" x14ac:dyDescent="0.25">
      <c r="A1367">
        <v>19</v>
      </c>
      <c r="B1367" t="str">
        <f>VLOOKUP(Table197101112131415171819[[#This Row],[CG]],CGTable,2,FALSE)</f>
        <v>Indvandrere omfattet af introduktionsforløbet</v>
      </c>
      <c r="C1367" t="s">
        <v>1</v>
      </c>
      <c r="D1367" t="e">
        <f>VLOOKUP(Table197101112131415171819[[#This Row],[PC]],PCTable,2,FALSE)</f>
        <v>#N/A</v>
      </c>
      <c r="E1367">
        <v>3</v>
      </c>
      <c r="F1367" t="str">
        <f>VLOOKUP(Table197101112131415171819[[#This Row],[CC]],CCTable,2,FALSE)</f>
        <v>Tilmeldt uden ydelse</v>
      </c>
      <c r="G1367" t="s">
        <v>1</v>
      </c>
      <c r="H1367" t="e">
        <f>VLOOKUP(Table197101112131415171819[[#This Row],[Abs]],AbsenceTable,2,FALSE)</f>
        <v>#N/A</v>
      </c>
      <c r="I1367" t="s">
        <v>3</v>
      </c>
    </row>
    <row r="1368" spans="1:9" x14ac:dyDescent="0.25">
      <c r="A1368">
        <v>19</v>
      </c>
      <c r="B1368" t="str">
        <f>VLOOKUP(Table197101112131415171819[[#This Row],[CG]],CGTable,2,FALSE)</f>
        <v>Indvandrere omfattet af introduktionsforløbet</v>
      </c>
      <c r="C1368" t="s">
        <v>1</v>
      </c>
      <c r="D1368" t="e">
        <f>VLOOKUP(Table197101112131415171819[[#This Row],[PC]],PCTable,2,FALSE)</f>
        <v>#N/A</v>
      </c>
      <c r="E1368">
        <v>3</v>
      </c>
      <c r="F1368" t="str">
        <f>VLOOKUP(Table197101112131415171819[[#This Row],[CC]],CCTable,2,FALSE)</f>
        <v>Tilmeldt uden ydelse</v>
      </c>
      <c r="G1368" t="s">
        <v>1</v>
      </c>
      <c r="H1368" t="e">
        <f>VLOOKUP(Table197101112131415171819[[#This Row],[Abs]],AbsenceTable,2,FALSE)</f>
        <v>#N/A</v>
      </c>
      <c r="I1368" t="s">
        <v>4</v>
      </c>
    </row>
    <row r="1369" spans="1:9" x14ac:dyDescent="0.25">
      <c r="A1369">
        <v>20</v>
      </c>
      <c r="B1369" t="str">
        <f>VLOOKUP(Table197101112131415171819[[#This Row],[CG]],CGTable,2,FALSE)</f>
        <v>Beskæftigede</v>
      </c>
      <c r="C1369" t="s">
        <v>1</v>
      </c>
      <c r="D1369" t="e">
        <f>VLOOKUP(Table197101112131415171819[[#This Row],[PC]],PCTable,2,FALSE)</f>
        <v>#N/A</v>
      </c>
      <c r="E1369">
        <v>3</v>
      </c>
      <c r="F1369" t="str">
        <f>VLOOKUP(Table197101112131415171819[[#This Row],[CC]],CCTable,2,FALSE)</f>
        <v>Tilmeldt uden ydelse</v>
      </c>
      <c r="G1369" t="s">
        <v>1</v>
      </c>
      <c r="H1369" t="e">
        <f>VLOOKUP(Table197101112131415171819[[#This Row],[Abs]],AbsenceTable,2,FALSE)</f>
        <v>#N/A</v>
      </c>
      <c r="I1369" t="s">
        <v>2</v>
      </c>
    </row>
    <row r="1370" spans="1:9" x14ac:dyDescent="0.25">
      <c r="A1370">
        <v>20</v>
      </c>
      <c r="B1370" t="str">
        <f>VLOOKUP(Table197101112131415171819[[#This Row],[CG]],CGTable,2,FALSE)</f>
        <v>Beskæftigede</v>
      </c>
      <c r="C1370" t="s">
        <v>1</v>
      </c>
      <c r="D1370" t="e">
        <f>VLOOKUP(Table197101112131415171819[[#This Row],[PC]],PCTable,2,FALSE)</f>
        <v>#N/A</v>
      </c>
      <c r="E1370">
        <v>3</v>
      </c>
      <c r="F1370" t="str">
        <f>VLOOKUP(Table197101112131415171819[[#This Row],[CC]],CCTable,2,FALSE)</f>
        <v>Tilmeldt uden ydelse</v>
      </c>
      <c r="G1370" t="s">
        <v>1</v>
      </c>
      <c r="H1370" t="e">
        <f>VLOOKUP(Table197101112131415171819[[#This Row],[Abs]],AbsenceTable,2,FALSE)</f>
        <v>#N/A</v>
      </c>
      <c r="I1370" t="s">
        <v>3</v>
      </c>
    </row>
    <row r="1371" spans="1:9" x14ac:dyDescent="0.25">
      <c r="A1371">
        <v>20</v>
      </c>
      <c r="B1371" t="str">
        <f>VLOOKUP(Table197101112131415171819[[#This Row],[CG]],CGTable,2,FALSE)</f>
        <v>Beskæftigede</v>
      </c>
      <c r="C1371" t="s">
        <v>1</v>
      </c>
      <c r="D1371" t="e">
        <f>VLOOKUP(Table197101112131415171819[[#This Row],[PC]],PCTable,2,FALSE)</f>
        <v>#N/A</v>
      </c>
      <c r="E1371">
        <v>3</v>
      </c>
      <c r="F1371" t="str">
        <f>VLOOKUP(Table197101112131415171819[[#This Row],[CC]],CCTable,2,FALSE)</f>
        <v>Tilmeldt uden ydelse</v>
      </c>
      <c r="G1371" t="s">
        <v>1</v>
      </c>
      <c r="H1371" t="e">
        <f>VLOOKUP(Table197101112131415171819[[#This Row],[Abs]],AbsenceTable,2,FALSE)</f>
        <v>#N/A</v>
      </c>
      <c r="I1371" t="s">
        <v>4</v>
      </c>
    </row>
    <row r="1372" spans="1:9" x14ac:dyDescent="0.25">
      <c r="A1372">
        <v>20</v>
      </c>
      <c r="B1372" t="str">
        <f>VLOOKUP(Table197101112131415171819[[#This Row],[CG]],CGTable,2,FALSE)</f>
        <v>Beskæftigede</v>
      </c>
      <c r="C1372" t="s">
        <v>1</v>
      </c>
      <c r="D1372" t="e">
        <f>VLOOKUP(Table197101112131415171819[[#This Row],[PC]],PCTable,2,FALSE)</f>
        <v>#N/A</v>
      </c>
      <c r="E1372">
        <v>3</v>
      </c>
      <c r="F1372" t="str">
        <f>VLOOKUP(Table197101112131415171819[[#This Row],[CC]],CCTable,2,FALSE)</f>
        <v>Tilmeldt uden ydelse</v>
      </c>
      <c r="G1372" t="s">
        <v>1</v>
      </c>
      <c r="H1372" t="e">
        <f>VLOOKUP(Table197101112131415171819[[#This Row],[Abs]],AbsenceTable,2,FALSE)</f>
        <v>#N/A</v>
      </c>
      <c r="I1372" t="s">
        <v>253</v>
      </c>
    </row>
    <row r="1373" spans="1:9" x14ac:dyDescent="0.25">
      <c r="A1373">
        <v>21</v>
      </c>
      <c r="B1373" t="str">
        <f>VLOOKUP(Table197101112131415171819[[#This Row],[CG]],CGTable,2,FALSE)</f>
        <v>Voksenelever</v>
      </c>
      <c r="C1373" t="s">
        <v>1</v>
      </c>
      <c r="D1373" t="e">
        <f>VLOOKUP(Table197101112131415171819[[#This Row],[PC]],PCTable,2,FALSE)</f>
        <v>#N/A</v>
      </c>
      <c r="E1373">
        <v>3</v>
      </c>
      <c r="F1373" t="str">
        <f>VLOOKUP(Table197101112131415171819[[#This Row],[CC]],CCTable,2,FALSE)</f>
        <v>Tilmeldt uden ydelse</v>
      </c>
      <c r="G1373" t="s">
        <v>1</v>
      </c>
      <c r="H1373" t="e">
        <f>VLOOKUP(Table197101112131415171819[[#This Row],[Abs]],AbsenceTable,2,FALSE)</f>
        <v>#N/A</v>
      </c>
      <c r="I1373" t="s">
        <v>2</v>
      </c>
    </row>
    <row r="1374" spans="1:9" x14ac:dyDescent="0.25">
      <c r="A1374">
        <v>21</v>
      </c>
      <c r="B1374" t="str">
        <f>VLOOKUP(Table197101112131415171819[[#This Row],[CG]],CGTable,2,FALSE)</f>
        <v>Voksenelever</v>
      </c>
      <c r="C1374" t="s">
        <v>1</v>
      </c>
      <c r="D1374" t="e">
        <f>VLOOKUP(Table197101112131415171819[[#This Row],[PC]],PCTable,2,FALSE)</f>
        <v>#N/A</v>
      </c>
      <c r="E1374">
        <v>3</v>
      </c>
      <c r="F1374" t="str">
        <f>VLOOKUP(Table197101112131415171819[[#This Row],[CC]],CCTable,2,FALSE)</f>
        <v>Tilmeldt uden ydelse</v>
      </c>
      <c r="G1374" t="s">
        <v>1</v>
      </c>
      <c r="H1374" t="e">
        <f>VLOOKUP(Table197101112131415171819[[#This Row],[Abs]],AbsenceTable,2,FALSE)</f>
        <v>#N/A</v>
      </c>
      <c r="I1374" t="s">
        <v>3</v>
      </c>
    </row>
    <row r="1375" spans="1:9" x14ac:dyDescent="0.25">
      <c r="A1375">
        <v>21</v>
      </c>
      <c r="B1375" t="str">
        <f>VLOOKUP(Table197101112131415171819[[#This Row],[CG]],CGTable,2,FALSE)</f>
        <v>Voksenelever</v>
      </c>
      <c r="C1375" t="s">
        <v>1</v>
      </c>
      <c r="D1375" t="e">
        <f>VLOOKUP(Table197101112131415171819[[#This Row],[PC]],PCTable,2,FALSE)</f>
        <v>#N/A</v>
      </c>
      <c r="E1375">
        <v>3</v>
      </c>
      <c r="F1375" t="str">
        <f>VLOOKUP(Table197101112131415171819[[#This Row],[CC]],CCTable,2,FALSE)</f>
        <v>Tilmeldt uden ydelse</v>
      </c>
      <c r="G1375" t="s">
        <v>1</v>
      </c>
      <c r="H1375" t="e">
        <f>VLOOKUP(Table197101112131415171819[[#This Row],[Abs]],AbsenceTable,2,FALSE)</f>
        <v>#N/A</v>
      </c>
      <c r="I1375" t="s">
        <v>4</v>
      </c>
    </row>
    <row r="1376" spans="1:9" x14ac:dyDescent="0.25">
      <c r="A1376">
        <v>21</v>
      </c>
      <c r="B1376" t="str">
        <f>VLOOKUP(Table197101112131415171819[[#This Row],[CG]],CGTable,2,FALSE)</f>
        <v>Voksenelever</v>
      </c>
      <c r="C1376" t="s">
        <v>1</v>
      </c>
      <c r="D1376" t="e">
        <f>VLOOKUP(Table197101112131415171819[[#This Row],[PC]],PCTable,2,FALSE)</f>
        <v>#N/A</v>
      </c>
      <c r="E1376">
        <v>3</v>
      </c>
      <c r="F1376" t="str">
        <f>VLOOKUP(Table197101112131415171819[[#This Row],[CC]],CCTable,2,FALSE)</f>
        <v>Tilmeldt uden ydelse</v>
      </c>
      <c r="G1376" t="s">
        <v>1</v>
      </c>
      <c r="H1376" t="e">
        <f>VLOOKUP(Table197101112131415171819[[#This Row],[Abs]],AbsenceTable,2,FALSE)</f>
        <v>#N/A</v>
      </c>
      <c r="I1376" t="s">
        <v>253</v>
      </c>
    </row>
    <row r="1377" spans="1:9" x14ac:dyDescent="0.25">
      <c r="A1377">
        <v>22</v>
      </c>
      <c r="B1377" t="str">
        <f>VLOOKUP(Table197101112131415171819[[#This Row],[CG]],CGTable,2,FALSE)</f>
        <v>Jobrotation</v>
      </c>
      <c r="C1377" t="s">
        <v>1</v>
      </c>
      <c r="D1377" t="e">
        <f>VLOOKUP(Table197101112131415171819[[#This Row],[PC]],PCTable,2,FALSE)</f>
        <v>#N/A</v>
      </c>
      <c r="E1377">
        <v>3</v>
      </c>
      <c r="F1377" t="str">
        <f>VLOOKUP(Table197101112131415171819[[#This Row],[CC]],CCTable,2,FALSE)</f>
        <v>Tilmeldt uden ydelse</v>
      </c>
      <c r="G1377" t="s">
        <v>1</v>
      </c>
      <c r="H1377" t="e">
        <f>VLOOKUP(Table197101112131415171819[[#This Row],[Abs]],AbsenceTable,2,FALSE)</f>
        <v>#N/A</v>
      </c>
      <c r="I1377" t="s">
        <v>2</v>
      </c>
    </row>
    <row r="1378" spans="1:9" x14ac:dyDescent="0.25">
      <c r="A1378">
        <v>22</v>
      </c>
      <c r="B1378" t="str">
        <f>VLOOKUP(Table197101112131415171819[[#This Row],[CG]],CGTable,2,FALSE)</f>
        <v>Jobrotation</v>
      </c>
      <c r="C1378" t="s">
        <v>1</v>
      </c>
      <c r="D1378" t="e">
        <f>VLOOKUP(Table197101112131415171819[[#This Row],[PC]],PCTable,2,FALSE)</f>
        <v>#N/A</v>
      </c>
      <c r="E1378">
        <v>3</v>
      </c>
      <c r="F1378" t="str">
        <f>VLOOKUP(Table197101112131415171819[[#This Row],[CC]],CCTable,2,FALSE)</f>
        <v>Tilmeldt uden ydelse</v>
      </c>
      <c r="G1378" t="s">
        <v>1</v>
      </c>
      <c r="H1378" t="e">
        <f>VLOOKUP(Table197101112131415171819[[#This Row],[Abs]],AbsenceTable,2,FALSE)</f>
        <v>#N/A</v>
      </c>
      <c r="I1378" t="s">
        <v>3</v>
      </c>
    </row>
    <row r="1379" spans="1:9" x14ac:dyDescent="0.25">
      <c r="A1379">
        <v>22</v>
      </c>
      <c r="B1379" t="str">
        <f>VLOOKUP(Table197101112131415171819[[#This Row],[CG]],CGTable,2,FALSE)</f>
        <v>Jobrotation</v>
      </c>
      <c r="C1379" t="s">
        <v>1</v>
      </c>
      <c r="D1379" t="e">
        <f>VLOOKUP(Table197101112131415171819[[#This Row],[PC]],PCTable,2,FALSE)</f>
        <v>#N/A</v>
      </c>
      <c r="E1379">
        <v>3</v>
      </c>
      <c r="F1379" t="str">
        <f>VLOOKUP(Table197101112131415171819[[#This Row],[CC]],CCTable,2,FALSE)</f>
        <v>Tilmeldt uden ydelse</v>
      </c>
      <c r="G1379" t="s">
        <v>1</v>
      </c>
      <c r="H1379" t="e">
        <f>VLOOKUP(Table197101112131415171819[[#This Row],[Abs]],AbsenceTable,2,FALSE)</f>
        <v>#N/A</v>
      </c>
      <c r="I1379" t="s">
        <v>4</v>
      </c>
    </row>
    <row r="1380" spans="1:9" x14ac:dyDescent="0.25">
      <c r="A1380">
        <v>22</v>
      </c>
      <c r="B1380" t="str">
        <f>VLOOKUP(Table197101112131415171819[[#This Row],[CG]],CGTable,2,FALSE)</f>
        <v>Jobrotation</v>
      </c>
      <c r="C1380" t="s">
        <v>1</v>
      </c>
      <c r="D1380" t="e">
        <f>VLOOKUP(Table197101112131415171819[[#This Row],[PC]],PCTable,2,FALSE)</f>
        <v>#N/A</v>
      </c>
      <c r="E1380">
        <v>3</v>
      </c>
      <c r="F1380" t="str">
        <f>VLOOKUP(Table197101112131415171819[[#This Row],[CC]],CCTable,2,FALSE)</f>
        <v>Tilmeldt uden ydelse</v>
      </c>
      <c r="G1380" t="s">
        <v>1</v>
      </c>
      <c r="H1380" t="e">
        <f>VLOOKUP(Table197101112131415171819[[#This Row],[Abs]],AbsenceTable,2,FALSE)</f>
        <v>#N/A</v>
      </c>
      <c r="I1380" t="s">
        <v>253</v>
      </c>
    </row>
    <row r="1381" spans="1:9" x14ac:dyDescent="0.25">
      <c r="A1381">
        <v>23</v>
      </c>
      <c r="B1381" t="str">
        <f>VLOOKUP(Table197101112131415171819[[#This Row],[CG]],CGTable,2,FALSE)</f>
        <v>Seniorjob</v>
      </c>
      <c r="C1381" t="s">
        <v>1</v>
      </c>
      <c r="D1381" t="e">
        <f>VLOOKUP(Table197101112131415171819[[#This Row],[PC]],PCTable,2,FALSE)</f>
        <v>#N/A</v>
      </c>
      <c r="E1381">
        <v>3</v>
      </c>
      <c r="F1381" t="str">
        <f>VLOOKUP(Table197101112131415171819[[#This Row],[CC]],CCTable,2,FALSE)</f>
        <v>Tilmeldt uden ydelse</v>
      </c>
      <c r="G1381" t="s">
        <v>1</v>
      </c>
      <c r="H1381" t="e">
        <f>VLOOKUP(Table197101112131415171819[[#This Row],[Abs]],AbsenceTable,2,FALSE)</f>
        <v>#N/A</v>
      </c>
      <c r="I1381" t="s">
        <v>2</v>
      </c>
    </row>
    <row r="1382" spans="1:9" x14ac:dyDescent="0.25">
      <c r="A1382">
        <v>23</v>
      </c>
      <c r="B1382" t="str">
        <f>VLOOKUP(Table197101112131415171819[[#This Row],[CG]],CGTable,2,FALSE)</f>
        <v>Seniorjob</v>
      </c>
      <c r="C1382" t="s">
        <v>1</v>
      </c>
      <c r="D1382" t="e">
        <f>VLOOKUP(Table197101112131415171819[[#This Row],[PC]],PCTable,2,FALSE)</f>
        <v>#N/A</v>
      </c>
      <c r="E1382">
        <v>3</v>
      </c>
      <c r="F1382" t="str">
        <f>VLOOKUP(Table197101112131415171819[[#This Row],[CC]],CCTable,2,FALSE)</f>
        <v>Tilmeldt uden ydelse</v>
      </c>
      <c r="G1382" t="s">
        <v>1</v>
      </c>
      <c r="H1382" t="e">
        <f>VLOOKUP(Table197101112131415171819[[#This Row],[Abs]],AbsenceTable,2,FALSE)</f>
        <v>#N/A</v>
      </c>
      <c r="I1382" t="s">
        <v>3</v>
      </c>
    </row>
    <row r="1383" spans="1:9" x14ac:dyDescent="0.25">
      <c r="A1383">
        <v>23</v>
      </c>
      <c r="B1383" t="str">
        <f>VLOOKUP(Table197101112131415171819[[#This Row],[CG]],CGTable,2,FALSE)</f>
        <v>Seniorjob</v>
      </c>
      <c r="C1383" t="s">
        <v>1</v>
      </c>
      <c r="D1383" t="e">
        <f>VLOOKUP(Table197101112131415171819[[#This Row],[PC]],PCTable,2,FALSE)</f>
        <v>#N/A</v>
      </c>
      <c r="E1383">
        <v>3</v>
      </c>
      <c r="F1383" t="str">
        <f>VLOOKUP(Table197101112131415171819[[#This Row],[CC]],CCTable,2,FALSE)</f>
        <v>Tilmeldt uden ydelse</v>
      </c>
      <c r="G1383">
        <v>3</v>
      </c>
      <c r="H1383" t="str">
        <f>VLOOKUP(Table197101112131415171819[[#This Row],[Abs]],AbsenceTable,2,FALSE)</f>
        <v>Borgerligt ombud</v>
      </c>
      <c r="I1383" t="s">
        <v>4</v>
      </c>
    </row>
    <row r="1384" spans="1:9" x14ac:dyDescent="0.25">
      <c r="A1384">
        <v>23</v>
      </c>
      <c r="B1384" t="str">
        <f>VLOOKUP(Table197101112131415171819[[#This Row],[CG]],CGTable,2,FALSE)</f>
        <v>Seniorjob</v>
      </c>
      <c r="C1384" t="s">
        <v>1</v>
      </c>
      <c r="D1384" t="e">
        <f>VLOOKUP(Table197101112131415171819[[#This Row],[PC]],PCTable,2,FALSE)</f>
        <v>#N/A</v>
      </c>
      <c r="E1384">
        <v>3</v>
      </c>
      <c r="F1384" t="str">
        <f>VLOOKUP(Table197101112131415171819[[#This Row],[CC]],CCTable,2,FALSE)</f>
        <v>Tilmeldt uden ydelse</v>
      </c>
      <c r="G1384">
        <v>4</v>
      </c>
      <c r="H1384" t="str">
        <f>VLOOKUP(Table197101112131415171819[[#This Row],[Abs]],AbsenceTable,2,FALSE)</f>
        <v>Barsel (max 14 dage)</v>
      </c>
      <c r="I1384" t="s">
        <v>4</v>
      </c>
    </row>
    <row r="1385" spans="1:9" x14ac:dyDescent="0.25">
      <c r="A1385">
        <v>23</v>
      </c>
      <c r="B1385" t="str">
        <f>VLOOKUP(Table197101112131415171819[[#This Row],[CG]],CGTable,2,FALSE)</f>
        <v>Seniorjob</v>
      </c>
      <c r="C1385" t="s">
        <v>1</v>
      </c>
      <c r="D1385" t="e">
        <f>VLOOKUP(Table197101112131415171819[[#This Row],[PC]],PCTable,2,FALSE)</f>
        <v>#N/A</v>
      </c>
      <c r="E1385">
        <v>3</v>
      </c>
      <c r="F1385" t="str">
        <f>VLOOKUP(Table197101112131415171819[[#This Row],[CC]],CCTable,2,FALSE)</f>
        <v>Tilmeldt uden ydelse</v>
      </c>
      <c r="G1385">
        <v>8</v>
      </c>
      <c r="H1385" t="str">
        <f>VLOOKUP(Table197101112131415171819[[#This Row],[Abs]],AbsenceTable,2,FALSE)</f>
        <v>Barsel</v>
      </c>
      <c r="I1385" t="s">
        <v>4</v>
      </c>
    </row>
    <row r="1386" spans="1:9" x14ac:dyDescent="0.25">
      <c r="A1386">
        <v>23</v>
      </c>
      <c r="B1386" t="str">
        <f>VLOOKUP(Table197101112131415171819[[#This Row],[CG]],CGTable,2,FALSE)</f>
        <v>Seniorjob</v>
      </c>
      <c r="C1386" t="s">
        <v>1</v>
      </c>
      <c r="D1386" t="e">
        <f>VLOOKUP(Table197101112131415171819[[#This Row],[PC]],PCTable,2,FALSE)</f>
        <v>#N/A</v>
      </c>
      <c r="E1386">
        <v>3</v>
      </c>
      <c r="F1386" t="str">
        <f>VLOOKUP(Table197101112131415171819[[#This Row],[CC]],CCTable,2,FALSE)</f>
        <v>Tilmeldt uden ydelse</v>
      </c>
      <c r="G1386">
        <v>10</v>
      </c>
      <c r="H1386" t="str">
        <f>VLOOKUP(Table197101112131415171819[[#This Row],[Abs]],AbsenceTable,2,FALSE)</f>
        <v>Ferie med feriepenge, feriedagpenge m.v.</v>
      </c>
      <c r="I1386" t="s">
        <v>4</v>
      </c>
    </row>
    <row r="1387" spans="1:9" x14ac:dyDescent="0.25">
      <c r="A1387">
        <v>23</v>
      </c>
      <c r="B1387" t="str">
        <f>VLOOKUP(Table197101112131415171819[[#This Row],[CG]],CGTable,2,FALSE)</f>
        <v>Seniorjob</v>
      </c>
      <c r="C1387" t="s">
        <v>1</v>
      </c>
      <c r="D1387" t="e">
        <f>VLOOKUP(Table197101112131415171819[[#This Row],[PC]],PCTable,2,FALSE)</f>
        <v>#N/A</v>
      </c>
      <c r="E1387">
        <v>3</v>
      </c>
      <c r="F1387" t="str">
        <f>VLOOKUP(Table197101112131415171819[[#This Row],[CC]],CCTable,2,FALSE)</f>
        <v>Tilmeldt uden ydelse</v>
      </c>
      <c r="G1387">
        <v>11</v>
      </c>
      <c r="H1387" t="str">
        <f>VLOOKUP(Table197101112131415171819[[#This Row],[Abs]],AbsenceTable,2,FALSE)</f>
        <v>Sygdom - sygemelding</v>
      </c>
      <c r="I1387" t="s">
        <v>4</v>
      </c>
    </row>
    <row r="1388" spans="1:9" x14ac:dyDescent="0.25">
      <c r="A1388">
        <v>25</v>
      </c>
      <c r="B1388" t="str">
        <f>VLOOKUP(Table197101112131415171819[[#This Row],[CG]],CGTable,2,FALSE)</f>
        <v>Sygedagpengemodtager fra ledighed</v>
      </c>
      <c r="C1388" t="s">
        <v>1</v>
      </c>
      <c r="D1388" t="e">
        <f>VLOOKUP(Table197101112131415171819[[#This Row],[PC]],PCTable,2,FALSE)</f>
        <v>#N/A</v>
      </c>
      <c r="E1388">
        <v>1</v>
      </c>
      <c r="F1388" t="str">
        <f>VLOOKUP(Table197101112131415171819[[#This Row],[CC]],CCTable,2,FALSE)</f>
        <v>Dagpengemodtager</v>
      </c>
      <c r="G1388" t="s">
        <v>1</v>
      </c>
      <c r="H1388" t="e">
        <f>VLOOKUP(Table197101112131415171819[[#This Row],[Abs]],AbsenceTable,2,FALSE)</f>
        <v>#N/A</v>
      </c>
      <c r="I1388" t="s">
        <v>2</v>
      </c>
    </row>
    <row r="1389" spans="1:9" x14ac:dyDescent="0.25">
      <c r="A1389">
        <v>25</v>
      </c>
      <c r="B1389" t="str">
        <f>VLOOKUP(Table197101112131415171819[[#This Row],[CG]],CGTable,2,FALSE)</f>
        <v>Sygedagpengemodtager fra ledighed</v>
      </c>
      <c r="C1389" t="s">
        <v>1</v>
      </c>
      <c r="D1389" t="e">
        <f>VLOOKUP(Table197101112131415171819[[#This Row],[PC]],PCTable,2,FALSE)</f>
        <v>#N/A</v>
      </c>
      <c r="E1389">
        <v>1</v>
      </c>
      <c r="F1389" t="str">
        <f>VLOOKUP(Table197101112131415171819[[#This Row],[CC]],CCTable,2,FALSE)</f>
        <v>Dagpengemodtager</v>
      </c>
      <c r="G1389" t="s">
        <v>1</v>
      </c>
      <c r="H1389" t="e">
        <f>VLOOKUP(Table197101112131415171819[[#This Row],[Abs]],AbsenceTable,2,FALSE)</f>
        <v>#N/A</v>
      </c>
      <c r="I1389" t="s">
        <v>3</v>
      </c>
    </row>
    <row r="1390" spans="1:9" x14ac:dyDescent="0.25">
      <c r="A1390">
        <v>25</v>
      </c>
      <c r="B1390" t="str">
        <f>VLOOKUP(Table197101112131415171819[[#This Row],[CG]],CGTable,2,FALSE)</f>
        <v>Sygedagpengemodtager fra ledighed</v>
      </c>
      <c r="C1390" t="s">
        <v>1</v>
      </c>
      <c r="D1390" t="e">
        <f>VLOOKUP(Table197101112131415171819[[#This Row],[PC]],PCTable,2,FALSE)</f>
        <v>#N/A</v>
      </c>
      <c r="E1390">
        <v>1</v>
      </c>
      <c r="F1390" t="str">
        <f>VLOOKUP(Table197101112131415171819[[#This Row],[CC]],CCTable,2,FALSE)</f>
        <v>Dagpengemodtager</v>
      </c>
      <c r="G1390" t="s">
        <v>1</v>
      </c>
      <c r="H1390" t="e">
        <f>VLOOKUP(Table197101112131415171819[[#This Row],[Abs]],AbsenceTable,2,FALSE)</f>
        <v>#N/A</v>
      </c>
      <c r="I1390" t="s">
        <v>4</v>
      </c>
    </row>
    <row r="1391" spans="1:9" x14ac:dyDescent="0.25">
      <c r="A1391">
        <v>25</v>
      </c>
      <c r="B1391" t="str">
        <f>VLOOKUP(Table197101112131415171819[[#This Row],[CG]],CGTable,2,FALSE)</f>
        <v>Sygedagpengemodtager fra ledighed</v>
      </c>
      <c r="C1391" t="s">
        <v>1</v>
      </c>
      <c r="D1391" t="e">
        <f>VLOOKUP(Table197101112131415171819[[#This Row],[PC]],PCTable,2,FALSE)</f>
        <v>#N/A</v>
      </c>
      <c r="E1391">
        <v>1</v>
      </c>
      <c r="F1391" t="str">
        <f>VLOOKUP(Table197101112131415171819[[#This Row],[CC]],CCTable,2,FALSE)</f>
        <v>Dagpengemodtager</v>
      </c>
      <c r="G1391">
        <v>17</v>
      </c>
      <c r="H1391" t="str">
        <f>VLOOKUP(Table197101112131415171819[[#This Row],[Abs]],AbsenceTable,2,FALSE)</f>
        <v>Barsel inden for 4 uger</v>
      </c>
      <c r="I1391" t="s">
        <v>275</v>
      </c>
    </row>
    <row r="1392" spans="1:9" x14ac:dyDescent="0.25">
      <c r="A1392">
        <v>25</v>
      </c>
      <c r="B1392" t="str">
        <f>VLOOKUP(Table197101112131415171819[[#This Row],[CG]],CGTable,2,FALSE)</f>
        <v>Sygedagpengemodtager fra ledighed</v>
      </c>
      <c r="C1392" t="s">
        <v>1</v>
      </c>
      <c r="D1392" t="e">
        <f>VLOOKUP(Table197101112131415171819[[#This Row],[PC]],PCTable,2,FALSE)</f>
        <v>#N/A</v>
      </c>
      <c r="E1392">
        <v>2</v>
      </c>
      <c r="F1392" t="str">
        <f>VLOOKUP(Table197101112131415171819[[#This Row],[CC]],CCTable,2,FALSE)</f>
        <v>Kontanthjælpsmodtager</v>
      </c>
      <c r="G1392" t="s">
        <v>1</v>
      </c>
      <c r="H1392" t="e">
        <f>VLOOKUP(Table197101112131415171819[[#This Row],[Abs]],AbsenceTable,2,FALSE)</f>
        <v>#N/A</v>
      </c>
      <c r="I1392" t="s">
        <v>2</v>
      </c>
    </row>
    <row r="1393" spans="1:9" x14ac:dyDescent="0.25">
      <c r="A1393">
        <v>25</v>
      </c>
      <c r="B1393" t="str">
        <f>VLOOKUP(Table197101112131415171819[[#This Row],[CG]],CGTable,2,FALSE)</f>
        <v>Sygedagpengemodtager fra ledighed</v>
      </c>
      <c r="C1393" t="s">
        <v>1</v>
      </c>
      <c r="D1393" t="e">
        <f>VLOOKUP(Table197101112131415171819[[#This Row],[PC]],PCTable,2,FALSE)</f>
        <v>#N/A</v>
      </c>
      <c r="E1393">
        <v>2</v>
      </c>
      <c r="F1393" t="str">
        <f>VLOOKUP(Table197101112131415171819[[#This Row],[CC]],CCTable,2,FALSE)</f>
        <v>Kontanthjælpsmodtager</v>
      </c>
      <c r="G1393" t="s">
        <v>1</v>
      </c>
      <c r="H1393" t="e">
        <f>VLOOKUP(Table197101112131415171819[[#This Row],[Abs]],AbsenceTable,2,FALSE)</f>
        <v>#N/A</v>
      </c>
      <c r="I1393" t="s">
        <v>3</v>
      </c>
    </row>
    <row r="1394" spans="1:9" x14ac:dyDescent="0.25">
      <c r="A1394">
        <v>25</v>
      </c>
      <c r="B1394" t="str">
        <f>VLOOKUP(Table197101112131415171819[[#This Row],[CG]],CGTable,2,FALSE)</f>
        <v>Sygedagpengemodtager fra ledighed</v>
      </c>
      <c r="C1394" t="s">
        <v>1</v>
      </c>
      <c r="D1394" t="e">
        <f>VLOOKUP(Table197101112131415171819[[#This Row],[PC]],PCTable,2,FALSE)</f>
        <v>#N/A</v>
      </c>
      <c r="E1394">
        <v>2</v>
      </c>
      <c r="F1394" t="str">
        <f>VLOOKUP(Table197101112131415171819[[#This Row],[CC]],CCTable,2,FALSE)</f>
        <v>Kontanthjælpsmodtager</v>
      </c>
      <c r="G1394" t="s">
        <v>1</v>
      </c>
      <c r="H1394" t="e">
        <f>VLOOKUP(Table197101112131415171819[[#This Row],[Abs]],AbsenceTable,2,FALSE)</f>
        <v>#N/A</v>
      </c>
      <c r="I1394" t="s">
        <v>4</v>
      </c>
    </row>
    <row r="1395" spans="1:9" x14ac:dyDescent="0.25">
      <c r="A1395">
        <v>25</v>
      </c>
      <c r="B1395" t="str">
        <f>VLOOKUP(Table197101112131415171819[[#This Row],[CG]],CGTable,2,FALSE)</f>
        <v>Sygedagpengemodtager fra ledighed</v>
      </c>
      <c r="C1395" t="s">
        <v>1</v>
      </c>
      <c r="D1395" t="e">
        <f>VLOOKUP(Table197101112131415171819[[#This Row],[PC]],PCTable,2,FALSE)</f>
        <v>#N/A</v>
      </c>
      <c r="E1395">
        <v>2</v>
      </c>
      <c r="F1395" t="str">
        <f>VLOOKUP(Table197101112131415171819[[#This Row],[CC]],CCTable,2,FALSE)</f>
        <v>Kontanthjælpsmodtager</v>
      </c>
      <c r="G1395">
        <v>17</v>
      </c>
      <c r="H1395" t="str">
        <f>VLOOKUP(Table197101112131415171819[[#This Row],[Abs]],AbsenceTable,2,FALSE)</f>
        <v>Barsel inden for 4 uger</v>
      </c>
      <c r="I1395" t="s">
        <v>275</v>
      </c>
    </row>
    <row r="1396" spans="1:9" x14ac:dyDescent="0.25">
      <c r="A1396">
        <v>25</v>
      </c>
      <c r="B1396" t="str">
        <f>VLOOKUP(Table197101112131415171819[[#This Row],[CG]],CGTable,2,FALSE)</f>
        <v>Sygedagpengemodtager fra ledighed</v>
      </c>
      <c r="C1396" t="s">
        <v>1</v>
      </c>
      <c r="D1396" t="e">
        <f>VLOOKUP(Table197101112131415171819[[#This Row],[PC]],PCTable,2,FALSE)</f>
        <v>#N/A</v>
      </c>
      <c r="E1396">
        <v>3</v>
      </c>
      <c r="F1396" t="str">
        <f>VLOOKUP(Table197101112131415171819[[#This Row],[CC]],CCTable,2,FALSE)</f>
        <v>Tilmeldt uden ydelse</v>
      </c>
      <c r="G1396" t="s">
        <v>1</v>
      </c>
      <c r="H1396" t="e">
        <f>VLOOKUP(Table197101112131415171819[[#This Row],[Abs]],AbsenceTable,2,FALSE)</f>
        <v>#N/A</v>
      </c>
      <c r="I1396" t="s">
        <v>2</v>
      </c>
    </row>
    <row r="1397" spans="1:9" x14ac:dyDescent="0.25">
      <c r="A1397">
        <v>25</v>
      </c>
      <c r="B1397" t="str">
        <f>VLOOKUP(Table197101112131415171819[[#This Row],[CG]],CGTable,2,FALSE)</f>
        <v>Sygedagpengemodtager fra ledighed</v>
      </c>
      <c r="C1397" t="s">
        <v>1</v>
      </c>
      <c r="D1397" t="e">
        <f>VLOOKUP(Table197101112131415171819[[#This Row],[PC]],PCTable,2,FALSE)</f>
        <v>#N/A</v>
      </c>
      <c r="E1397">
        <v>3</v>
      </c>
      <c r="F1397" t="str">
        <f>VLOOKUP(Table197101112131415171819[[#This Row],[CC]],CCTable,2,FALSE)</f>
        <v>Tilmeldt uden ydelse</v>
      </c>
      <c r="G1397" t="s">
        <v>1</v>
      </c>
      <c r="H1397" t="e">
        <f>VLOOKUP(Table197101112131415171819[[#This Row],[Abs]],AbsenceTable,2,FALSE)</f>
        <v>#N/A</v>
      </c>
      <c r="I1397" t="s">
        <v>3</v>
      </c>
    </row>
    <row r="1398" spans="1:9" x14ac:dyDescent="0.25">
      <c r="A1398">
        <v>25</v>
      </c>
      <c r="B1398" t="str">
        <f>VLOOKUP(Table197101112131415171819[[#This Row],[CG]],CGTable,2,FALSE)</f>
        <v>Sygedagpengemodtager fra ledighed</v>
      </c>
      <c r="C1398" t="s">
        <v>1</v>
      </c>
      <c r="D1398" t="e">
        <f>VLOOKUP(Table197101112131415171819[[#This Row],[PC]],PCTable,2,FALSE)</f>
        <v>#N/A</v>
      </c>
      <c r="E1398">
        <v>3</v>
      </c>
      <c r="F1398" t="str">
        <f>VLOOKUP(Table197101112131415171819[[#This Row],[CC]],CCTable,2,FALSE)</f>
        <v>Tilmeldt uden ydelse</v>
      </c>
      <c r="G1398" t="s">
        <v>1</v>
      </c>
      <c r="H1398" t="e">
        <f>VLOOKUP(Table197101112131415171819[[#This Row],[Abs]],AbsenceTable,2,FALSE)</f>
        <v>#N/A</v>
      </c>
      <c r="I1398" t="s">
        <v>4</v>
      </c>
    </row>
    <row r="1399" spans="1:9" x14ac:dyDescent="0.25">
      <c r="A1399">
        <v>25</v>
      </c>
      <c r="B1399" t="str">
        <f>VLOOKUP(Table197101112131415171819[[#This Row],[CG]],CGTable,2,FALSE)</f>
        <v>Sygedagpengemodtager fra ledighed</v>
      </c>
      <c r="C1399" t="s">
        <v>1</v>
      </c>
      <c r="D1399" t="e">
        <f>VLOOKUP(Table197101112131415171819[[#This Row],[PC]],PCTable,2,FALSE)</f>
        <v>#N/A</v>
      </c>
      <c r="E1399">
        <v>3</v>
      </c>
      <c r="F1399" t="str">
        <f>VLOOKUP(Table197101112131415171819[[#This Row],[CC]],CCTable,2,FALSE)</f>
        <v>Tilmeldt uden ydelse</v>
      </c>
      <c r="G1399">
        <v>17</v>
      </c>
      <c r="H1399" t="str">
        <f>VLOOKUP(Table197101112131415171819[[#This Row],[Abs]],AbsenceTable,2,FALSE)</f>
        <v>Barsel inden for 4 uger</v>
      </c>
      <c r="I1399" t="s">
        <v>275</v>
      </c>
    </row>
    <row r="1400" spans="1:9" x14ac:dyDescent="0.25">
      <c r="A1400">
        <v>25</v>
      </c>
      <c r="B1400" t="str">
        <f>VLOOKUP(Table197101112131415171819[[#This Row],[CG]],CGTable,2,FALSE)</f>
        <v>Sygedagpengemodtager fra ledighed</v>
      </c>
      <c r="C1400" t="s">
        <v>1</v>
      </c>
      <c r="D1400" t="e">
        <f>VLOOKUP(Table197101112131415171819[[#This Row],[PC]],PCTable,2,FALSE)</f>
        <v>#N/A</v>
      </c>
      <c r="E1400">
        <v>4</v>
      </c>
      <c r="F1400" t="str">
        <f>VLOOKUP(Table197101112131415171819[[#This Row],[CC]],CCTable,2,FALSE)</f>
        <v>Kontanthjælpsansøger</v>
      </c>
      <c r="G1400" t="s">
        <v>1</v>
      </c>
      <c r="H1400" t="e">
        <f>VLOOKUP(Table197101112131415171819[[#This Row],[Abs]],AbsenceTable,2,FALSE)</f>
        <v>#N/A</v>
      </c>
      <c r="I1400" t="s">
        <v>2</v>
      </c>
    </row>
    <row r="1401" spans="1:9" x14ac:dyDescent="0.25">
      <c r="A1401">
        <v>25</v>
      </c>
      <c r="B1401" t="str">
        <f>VLOOKUP(Table197101112131415171819[[#This Row],[CG]],CGTable,2,FALSE)</f>
        <v>Sygedagpengemodtager fra ledighed</v>
      </c>
      <c r="C1401" t="s">
        <v>1</v>
      </c>
      <c r="D1401" t="e">
        <f>VLOOKUP(Table197101112131415171819[[#This Row],[PC]],PCTable,2,FALSE)</f>
        <v>#N/A</v>
      </c>
      <c r="E1401">
        <v>4</v>
      </c>
      <c r="F1401" t="str">
        <f>VLOOKUP(Table197101112131415171819[[#This Row],[CC]],CCTable,2,FALSE)</f>
        <v>Kontanthjælpsansøger</v>
      </c>
      <c r="G1401" t="s">
        <v>1</v>
      </c>
      <c r="H1401" t="e">
        <f>VLOOKUP(Table197101112131415171819[[#This Row],[Abs]],AbsenceTable,2,FALSE)</f>
        <v>#N/A</v>
      </c>
      <c r="I1401" t="s">
        <v>3</v>
      </c>
    </row>
    <row r="1402" spans="1:9" x14ac:dyDescent="0.25">
      <c r="A1402">
        <v>25</v>
      </c>
      <c r="B1402" t="str">
        <f>VLOOKUP(Table197101112131415171819[[#This Row],[CG]],CGTable,2,FALSE)</f>
        <v>Sygedagpengemodtager fra ledighed</v>
      </c>
      <c r="C1402" t="s">
        <v>1</v>
      </c>
      <c r="D1402" t="e">
        <f>VLOOKUP(Table197101112131415171819[[#This Row],[PC]],PCTable,2,FALSE)</f>
        <v>#N/A</v>
      </c>
      <c r="E1402">
        <v>4</v>
      </c>
      <c r="F1402" t="str">
        <f>VLOOKUP(Table197101112131415171819[[#This Row],[CC]],CCTable,2,FALSE)</f>
        <v>Kontanthjælpsansøger</v>
      </c>
      <c r="G1402" t="s">
        <v>1</v>
      </c>
      <c r="H1402" t="e">
        <f>VLOOKUP(Table197101112131415171819[[#This Row],[Abs]],AbsenceTable,2,FALSE)</f>
        <v>#N/A</v>
      </c>
      <c r="I1402" t="s">
        <v>4</v>
      </c>
    </row>
    <row r="1403" spans="1:9" x14ac:dyDescent="0.25">
      <c r="A1403">
        <v>25</v>
      </c>
      <c r="B1403" t="str">
        <f>VLOOKUP(Table197101112131415171819[[#This Row],[CG]],CGTable,2,FALSE)</f>
        <v>Sygedagpengemodtager fra ledighed</v>
      </c>
      <c r="C1403" t="s">
        <v>1</v>
      </c>
      <c r="D1403" t="e">
        <f>VLOOKUP(Table197101112131415171819[[#This Row],[PC]],PCTable,2,FALSE)</f>
        <v>#N/A</v>
      </c>
      <c r="E1403">
        <v>4</v>
      </c>
      <c r="F1403" t="str">
        <f>VLOOKUP(Table197101112131415171819[[#This Row],[CC]],CCTable,2,FALSE)</f>
        <v>Kontanthjælpsansøger</v>
      </c>
      <c r="G1403">
        <v>17</v>
      </c>
      <c r="H1403" t="str">
        <f>VLOOKUP(Table197101112131415171819[[#This Row],[Abs]],AbsenceTable,2,FALSE)</f>
        <v>Barsel inden for 4 uger</v>
      </c>
      <c r="I1403" t="s">
        <v>275</v>
      </c>
    </row>
    <row r="1404" spans="1:9" x14ac:dyDescent="0.25">
      <c r="A1404">
        <v>25</v>
      </c>
      <c r="B1404" t="str">
        <f>VLOOKUP(Table197101112131415171819[[#This Row],[CG]],CGTable,2,FALSE)</f>
        <v>Sygedagpengemodtager fra ledighed</v>
      </c>
      <c r="C1404" t="s">
        <v>1</v>
      </c>
      <c r="D1404" t="e">
        <f>VLOOKUP(Table197101112131415171819[[#This Row],[PC]],PCTable,2,FALSE)</f>
        <v>#N/A</v>
      </c>
      <c r="E1404">
        <v>5</v>
      </c>
      <c r="F1404" t="str">
        <f>VLOOKUP(Table197101112131415171819[[#This Row],[CC]],CCTable,2,FALSE)</f>
        <v>Dimittend</v>
      </c>
      <c r="G1404" t="s">
        <v>1</v>
      </c>
      <c r="H1404" t="e">
        <f>VLOOKUP(Table197101112131415171819[[#This Row],[Abs]],AbsenceTable,2,FALSE)</f>
        <v>#N/A</v>
      </c>
      <c r="I1404" t="s">
        <v>2</v>
      </c>
    </row>
    <row r="1405" spans="1:9" x14ac:dyDescent="0.25">
      <c r="A1405">
        <v>25</v>
      </c>
      <c r="B1405" t="str">
        <f>VLOOKUP(Table197101112131415171819[[#This Row],[CG]],CGTable,2,FALSE)</f>
        <v>Sygedagpengemodtager fra ledighed</v>
      </c>
      <c r="C1405" t="s">
        <v>1</v>
      </c>
      <c r="D1405" t="e">
        <f>VLOOKUP(Table197101112131415171819[[#This Row],[PC]],PCTable,2,FALSE)</f>
        <v>#N/A</v>
      </c>
      <c r="E1405">
        <v>5</v>
      </c>
      <c r="F1405" t="str">
        <f>VLOOKUP(Table197101112131415171819[[#This Row],[CC]],CCTable,2,FALSE)</f>
        <v>Dimittend</v>
      </c>
      <c r="G1405" t="s">
        <v>1</v>
      </c>
      <c r="H1405" t="e">
        <f>VLOOKUP(Table197101112131415171819[[#This Row],[Abs]],AbsenceTable,2,FALSE)</f>
        <v>#N/A</v>
      </c>
      <c r="I1405" t="s">
        <v>3</v>
      </c>
    </row>
    <row r="1406" spans="1:9" x14ac:dyDescent="0.25">
      <c r="A1406">
        <v>25</v>
      </c>
      <c r="B1406" t="str">
        <f>VLOOKUP(Table197101112131415171819[[#This Row],[CG]],CGTable,2,FALSE)</f>
        <v>Sygedagpengemodtager fra ledighed</v>
      </c>
      <c r="C1406" t="s">
        <v>1</v>
      </c>
      <c r="D1406" t="e">
        <f>VLOOKUP(Table197101112131415171819[[#This Row],[PC]],PCTable,2,FALSE)</f>
        <v>#N/A</v>
      </c>
      <c r="E1406">
        <v>5</v>
      </c>
      <c r="F1406" t="str">
        <f>VLOOKUP(Table197101112131415171819[[#This Row],[CC]],CCTable,2,FALSE)</f>
        <v>Dimittend</v>
      </c>
      <c r="G1406" t="s">
        <v>1</v>
      </c>
      <c r="H1406" t="e">
        <f>VLOOKUP(Table197101112131415171819[[#This Row],[Abs]],AbsenceTable,2,FALSE)</f>
        <v>#N/A</v>
      </c>
      <c r="I1406" t="s">
        <v>4</v>
      </c>
    </row>
    <row r="1407" spans="1:9" x14ac:dyDescent="0.25">
      <c r="A1407">
        <v>25</v>
      </c>
      <c r="B1407" t="str">
        <f>VLOOKUP(Table197101112131415171819[[#This Row],[CG]],CGTable,2,FALSE)</f>
        <v>Sygedagpengemodtager fra ledighed</v>
      </c>
      <c r="C1407" t="s">
        <v>1</v>
      </c>
      <c r="D1407" t="e">
        <f>VLOOKUP(Table197101112131415171819[[#This Row],[PC]],PCTable,2,FALSE)</f>
        <v>#N/A</v>
      </c>
      <c r="E1407">
        <v>5</v>
      </c>
      <c r="F1407" t="str">
        <f>VLOOKUP(Table197101112131415171819[[#This Row],[CC]],CCTable,2,FALSE)</f>
        <v>Dimittend</v>
      </c>
      <c r="G1407">
        <v>17</v>
      </c>
      <c r="H1407" t="str">
        <f>VLOOKUP(Table197101112131415171819[[#This Row],[Abs]],AbsenceTable,2,FALSE)</f>
        <v>Barsel inden for 4 uger</v>
      </c>
      <c r="I1407" t="s">
        <v>275</v>
      </c>
    </row>
    <row r="1408" spans="1:9" x14ac:dyDescent="0.25">
      <c r="A1408">
        <v>25</v>
      </c>
      <c r="B1408" t="str">
        <f>VLOOKUP(Table197101112131415171819[[#This Row],[CG]],CGTable,2,FALSE)</f>
        <v>Sygedagpengemodtager fra ledighed</v>
      </c>
      <c r="C1408" t="s">
        <v>1</v>
      </c>
      <c r="D1408" t="e">
        <f>VLOOKUP(Table197101112131415171819[[#This Row],[PC]],PCTable,2,FALSE)</f>
        <v>#N/A</v>
      </c>
      <c r="E1408">
        <v>6</v>
      </c>
      <c r="F1408" t="str">
        <f>VLOOKUP(Table197101112131415171819[[#This Row],[CC]],CCTable,2,FALSE)</f>
        <v>Kontanthjælpsansøger i integrationsprogram</v>
      </c>
      <c r="G1408" t="s">
        <v>1</v>
      </c>
      <c r="H1408" t="e">
        <f>VLOOKUP(Table197101112131415171819[[#This Row],[Abs]],AbsenceTable,2,FALSE)</f>
        <v>#N/A</v>
      </c>
      <c r="I1408" t="s">
        <v>2</v>
      </c>
    </row>
    <row r="1409" spans="1:9" x14ac:dyDescent="0.25">
      <c r="A1409">
        <v>25</v>
      </c>
      <c r="B1409" t="str">
        <f>VLOOKUP(Table197101112131415171819[[#This Row],[CG]],CGTable,2,FALSE)</f>
        <v>Sygedagpengemodtager fra ledighed</v>
      </c>
      <c r="C1409" t="s">
        <v>1</v>
      </c>
      <c r="D1409" t="e">
        <f>VLOOKUP(Table197101112131415171819[[#This Row],[PC]],PCTable,2,FALSE)</f>
        <v>#N/A</v>
      </c>
      <c r="E1409">
        <v>6</v>
      </c>
      <c r="F1409" t="str">
        <f>VLOOKUP(Table197101112131415171819[[#This Row],[CC]],CCTable,2,FALSE)</f>
        <v>Kontanthjælpsansøger i integrationsprogram</v>
      </c>
      <c r="G1409" t="s">
        <v>1</v>
      </c>
      <c r="H1409" t="e">
        <f>VLOOKUP(Table197101112131415171819[[#This Row],[Abs]],AbsenceTable,2,FALSE)</f>
        <v>#N/A</v>
      </c>
      <c r="I1409" t="s">
        <v>3</v>
      </c>
    </row>
    <row r="1410" spans="1:9" x14ac:dyDescent="0.25">
      <c r="A1410">
        <v>25</v>
      </c>
      <c r="B1410" t="str">
        <f>VLOOKUP(Table197101112131415171819[[#This Row],[CG]],CGTable,2,FALSE)</f>
        <v>Sygedagpengemodtager fra ledighed</v>
      </c>
      <c r="C1410" t="s">
        <v>1</v>
      </c>
      <c r="D1410" t="e">
        <f>VLOOKUP(Table197101112131415171819[[#This Row],[PC]],PCTable,2,FALSE)</f>
        <v>#N/A</v>
      </c>
      <c r="E1410">
        <v>6</v>
      </c>
      <c r="F1410" t="str">
        <f>VLOOKUP(Table197101112131415171819[[#This Row],[CC]],CCTable,2,FALSE)</f>
        <v>Kontanthjælpsansøger i integrationsprogram</v>
      </c>
      <c r="G1410" t="s">
        <v>1</v>
      </c>
      <c r="H1410" t="e">
        <f>VLOOKUP(Table197101112131415171819[[#This Row],[Abs]],AbsenceTable,2,FALSE)</f>
        <v>#N/A</v>
      </c>
      <c r="I1410" t="s">
        <v>4</v>
      </c>
    </row>
    <row r="1411" spans="1:9" x14ac:dyDescent="0.25">
      <c r="A1411">
        <v>25</v>
      </c>
      <c r="B1411" t="str">
        <f>VLOOKUP(Table197101112131415171819[[#This Row],[CG]],CGTable,2,FALSE)</f>
        <v>Sygedagpengemodtager fra ledighed</v>
      </c>
      <c r="C1411" t="s">
        <v>1</v>
      </c>
      <c r="D1411" t="e">
        <f>VLOOKUP(Table197101112131415171819[[#This Row],[PC]],PCTable,2,FALSE)</f>
        <v>#N/A</v>
      </c>
      <c r="E1411">
        <v>6</v>
      </c>
      <c r="F1411" t="str">
        <f>VLOOKUP(Table197101112131415171819[[#This Row],[CC]],CCTable,2,FALSE)</f>
        <v>Kontanthjælpsansøger i integrationsprogram</v>
      </c>
      <c r="G1411">
        <v>17</v>
      </c>
      <c r="H1411" t="str">
        <f>VLOOKUP(Table197101112131415171819[[#This Row],[Abs]],AbsenceTable,2,FALSE)</f>
        <v>Barsel inden for 4 uger</v>
      </c>
      <c r="I1411" t="s">
        <v>275</v>
      </c>
    </row>
    <row r="1412" spans="1:9" x14ac:dyDescent="0.25">
      <c r="A1412">
        <v>25</v>
      </c>
      <c r="B1412" t="str">
        <f>VLOOKUP(Table197101112131415171819[[#This Row],[CG]],CGTable,2,FALSE)</f>
        <v>Sygedagpengemodtager fra ledighed</v>
      </c>
      <c r="C1412" t="s">
        <v>1</v>
      </c>
      <c r="D1412" t="e">
        <f>VLOOKUP(Table197101112131415171819[[#This Row],[PC]],PCTable,2,FALSE)</f>
        <v>#N/A</v>
      </c>
      <c r="E1412">
        <v>7</v>
      </c>
      <c r="F1412" t="str">
        <f>VLOOKUP(Table197101112131415171819[[#This Row],[CC]],CCTable,2,FALSE)</f>
        <v>Kontanthjælpsmodtager i integrationsprogram</v>
      </c>
      <c r="G1412" t="s">
        <v>1</v>
      </c>
      <c r="H1412" t="e">
        <f>VLOOKUP(Table197101112131415171819[[#This Row],[Abs]],AbsenceTable,2,FALSE)</f>
        <v>#N/A</v>
      </c>
      <c r="I1412" t="s">
        <v>2</v>
      </c>
    </row>
    <row r="1413" spans="1:9" x14ac:dyDescent="0.25">
      <c r="A1413">
        <v>25</v>
      </c>
      <c r="B1413" t="str">
        <f>VLOOKUP(Table197101112131415171819[[#This Row],[CG]],CGTable,2,FALSE)</f>
        <v>Sygedagpengemodtager fra ledighed</v>
      </c>
      <c r="C1413" t="s">
        <v>1</v>
      </c>
      <c r="D1413" t="e">
        <f>VLOOKUP(Table197101112131415171819[[#This Row],[PC]],PCTable,2,FALSE)</f>
        <v>#N/A</v>
      </c>
      <c r="E1413">
        <v>7</v>
      </c>
      <c r="F1413" t="str">
        <f>VLOOKUP(Table197101112131415171819[[#This Row],[CC]],CCTable,2,FALSE)</f>
        <v>Kontanthjælpsmodtager i integrationsprogram</v>
      </c>
      <c r="G1413" t="s">
        <v>1</v>
      </c>
      <c r="H1413" t="e">
        <f>VLOOKUP(Table197101112131415171819[[#This Row],[Abs]],AbsenceTable,2,FALSE)</f>
        <v>#N/A</v>
      </c>
      <c r="I1413" t="s">
        <v>3</v>
      </c>
    </row>
    <row r="1414" spans="1:9" x14ac:dyDescent="0.25">
      <c r="A1414">
        <v>25</v>
      </c>
      <c r="B1414" t="str">
        <f>VLOOKUP(Table197101112131415171819[[#This Row],[CG]],CGTable,2,FALSE)</f>
        <v>Sygedagpengemodtager fra ledighed</v>
      </c>
      <c r="C1414" t="s">
        <v>1</v>
      </c>
      <c r="D1414" t="e">
        <f>VLOOKUP(Table197101112131415171819[[#This Row],[PC]],PCTable,2,FALSE)</f>
        <v>#N/A</v>
      </c>
      <c r="E1414">
        <v>7</v>
      </c>
      <c r="F1414" t="str">
        <f>VLOOKUP(Table197101112131415171819[[#This Row],[CC]],CCTable,2,FALSE)</f>
        <v>Kontanthjælpsmodtager i integrationsprogram</v>
      </c>
      <c r="G1414" t="s">
        <v>1</v>
      </c>
      <c r="H1414" t="e">
        <f>VLOOKUP(Table197101112131415171819[[#This Row],[Abs]],AbsenceTable,2,FALSE)</f>
        <v>#N/A</v>
      </c>
      <c r="I1414" t="s">
        <v>4</v>
      </c>
    </row>
    <row r="1415" spans="1:9" x14ac:dyDescent="0.25">
      <c r="A1415">
        <v>25</v>
      </c>
      <c r="B1415" t="str">
        <f>VLOOKUP(Table197101112131415171819[[#This Row],[CG]],CGTable,2,FALSE)</f>
        <v>Sygedagpengemodtager fra ledighed</v>
      </c>
      <c r="C1415" t="s">
        <v>1</v>
      </c>
      <c r="D1415" t="e">
        <f>VLOOKUP(Table197101112131415171819[[#This Row],[PC]],PCTable,2,FALSE)</f>
        <v>#N/A</v>
      </c>
      <c r="E1415">
        <v>7</v>
      </c>
      <c r="F1415" t="str">
        <f>VLOOKUP(Table197101112131415171819[[#This Row],[CC]],CCTable,2,FALSE)</f>
        <v>Kontanthjælpsmodtager i integrationsprogram</v>
      </c>
      <c r="G1415">
        <v>17</v>
      </c>
      <c r="H1415" t="str">
        <f>VLOOKUP(Table197101112131415171819[[#This Row],[Abs]],AbsenceTable,2,FALSE)</f>
        <v>Barsel inden for 4 uger</v>
      </c>
      <c r="I1415" t="s">
        <v>275</v>
      </c>
    </row>
    <row r="1416" spans="1:9" x14ac:dyDescent="0.25">
      <c r="A1416">
        <v>25</v>
      </c>
      <c r="B1416" t="str">
        <f>VLOOKUP(Table197101112131415171819[[#This Row],[CG]],CGTable,2,FALSE)</f>
        <v>Sygedagpengemodtager fra ledighed</v>
      </c>
      <c r="C1416" t="s">
        <v>1</v>
      </c>
      <c r="D1416" t="e">
        <f>VLOOKUP(Table197101112131415171819[[#This Row],[PC]],PCTable,2,FALSE)</f>
        <v>#N/A</v>
      </c>
      <c r="E1416">
        <v>8</v>
      </c>
      <c r="F1416" t="str">
        <f>VLOOKUP(Table197101112131415171819[[#This Row],[CC]],CCTable,2,FALSE)</f>
        <v>Uddannelseshjælpsansøger</v>
      </c>
      <c r="G1416" t="s">
        <v>1</v>
      </c>
      <c r="H1416" t="e">
        <f>VLOOKUP(Table197101112131415171819[[#This Row],[Abs]],AbsenceTable,2,FALSE)</f>
        <v>#N/A</v>
      </c>
      <c r="I1416" t="s">
        <v>2</v>
      </c>
    </row>
    <row r="1417" spans="1:9" x14ac:dyDescent="0.25">
      <c r="A1417">
        <v>25</v>
      </c>
      <c r="B1417" t="str">
        <f>VLOOKUP(Table197101112131415171819[[#This Row],[CG]],CGTable,2,FALSE)</f>
        <v>Sygedagpengemodtager fra ledighed</v>
      </c>
      <c r="C1417" t="s">
        <v>1</v>
      </c>
      <c r="D1417" t="e">
        <f>VLOOKUP(Table197101112131415171819[[#This Row],[PC]],PCTable,2,FALSE)</f>
        <v>#N/A</v>
      </c>
      <c r="E1417">
        <v>8</v>
      </c>
      <c r="F1417" t="str">
        <f>VLOOKUP(Table197101112131415171819[[#This Row],[CC]],CCTable,2,FALSE)</f>
        <v>Uddannelseshjælpsansøger</v>
      </c>
      <c r="G1417" t="s">
        <v>1</v>
      </c>
      <c r="H1417" t="e">
        <f>VLOOKUP(Table197101112131415171819[[#This Row],[Abs]],AbsenceTable,2,FALSE)</f>
        <v>#N/A</v>
      </c>
      <c r="I1417" t="s">
        <v>3</v>
      </c>
    </row>
    <row r="1418" spans="1:9" x14ac:dyDescent="0.25">
      <c r="A1418">
        <v>25</v>
      </c>
      <c r="B1418" t="str">
        <f>VLOOKUP(Table197101112131415171819[[#This Row],[CG]],CGTable,2,FALSE)</f>
        <v>Sygedagpengemodtager fra ledighed</v>
      </c>
      <c r="C1418" t="s">
        <v>1</v>
      </c>
      <c r="D1418" t="e">
        <f>VLOOKUP(Table197101112131415171819[[#This Row],[PC]],PCTable,2,FALSE)</f>
        <v>#N/A</v>
      </c>
      <c r="E1418">
        <v>8</v>
      </c>
      <c r="F1418" t="str">
        <f>VLOOKUP(Table197101112131415171819[[#This Row],[CC]],CCTable,2,FALSE)</f>
        <v>Uddannelseshjælpsansøger</v>
      </c>
      <c r="G1418" t="s">
        <v>1</v>
      </c>
      <c r="H1418" t="e">
        <f>VLOOKUP(Table197101112131415171819[[#This Row],[Abs]],AbsenceTable,2,FALSE)</f>
        <v>#N/A</v>
      </c>
      <c r="I1418" t="s">
        <v>4</v>
      </c>
    </row>
    <row r="1419" spans="1:9" x14ac:dyDescent="0.25">
      <c r="A1419">
        <v>25</v>
      </c>
      <c r="B1419" t="str">
        <f>VLOOKUP(Table197101112131415171819[[#This Row],[CG]],CGTable,2,FALSE)</f>
        <v>Sygedagpengemodtager fra ledighed</v>
      </c>
      <c r="C1419" t="s">
        <v>1</v>
      </c>
      <c r="D1419" t="e">
        <f>VLOOKUP(Table197101112131415171819[[#This Row],[PC]],PCTable,2,FALSE)</f>
        <v>#N/A</v>
      </c>
      <c r="E1419">
        <v>8</v>
      </c>
      <c r="F1419" t="str">
        <f>VLOOKUP(Table197101112131415171819[[#This Row],[CC]],CCTable,2,FALSE)</f>
        <v>Uddannelseshjælpsansøger</v>
      </c>
      <c r="G1419">
        <v>17</v>
      </c>
      <c r="H1419" t="str">
        <f>VLOOKUP(Table197101112131415171819[[#This Row],[Abs]],AbsenceTable,2,FALSE)</f>
        <v>Barsel inden for 4 uger</v>
      </c>
      <c r="I1419" t="s">
        <v>275</v>
      </c>
    </row>
    <row r="1420" spans="1:9" x14ac:dyDescent="0.25">
      <c r="A1420">
        <v>25</v>
      </c>
      <c r="B1420" t="str">
        <f>VLOOKUP(Table197101112131415171819[[#This Row],[CG]],CGTable,2,FALSE)</f>
        <v>Sygedagpengemodtager fra ledighed</v>
      </c>
      <c r="C1420" t="s">
        <v>1</v>
      </c>
      <c r="D1420" t="e">
        <f>VLOOKUP(Table197101112131415171819[[#This Row],[PC]],PCTable,2,FALSE)</f>
        <v>#N/A</v>
      </c>
      <c r="E1420">
        <v>9</v>
      </c>
      <c r="F1420" t="str">
        <f>VLOOKUP(Table197101112131415171819[[#This Row],[CC]],CCTable,2,FALSE)</f>
        <v>Uddannelseshjælpsmodtager</v>
      </c>
      <c r="G1420" t="s">
        <v>1</v>
      </c>
      <c r="H1420" t="e">
        <f>VLOOKUP(Table197101112131415171819[[#This Row],[Abs]],AbsenceTable,2,FALSE)</f>
        <v>#N/A</v>
      </c>
      <c r="I1420" t="s">
        <v>2</v>
      </c>
    </row>
    <row r="1421" spans="1:9" x14ac:dyDescent="0.25">
      <c r="A1421">
        <v>25</v>
      </c>
      <c r="B1421" t="str">
        <f>VLOOKUP(Table197101112131415171819[[#This Row],[CG]],CGTable,2,FALSE)</f>
        <v>Sygedagpengemodtager fra ledighed</v>
      </c>
      <c r="C1421" t="s">
        <v>1</v>
      </c>
      <c r="D1421" t="e">
        <f>VLOOKUP(Table197101112131415171819[[#This Row],[PC]],PCTable,2,FALSE)</f>
        <v>#N/A</v>
      </c>
      <c r="E1421">
        <v>9</v>
      </c>
      <c r="F1421" t="str">
        <f>VLOOKUP(Table197101112131415171819[[#This Row],[CC]],CCTable,2,FALSE)</f>
        <v>Uddannelseshjælpsmodtager</v>
      </c>
      <c r="G1421" t="s">
        <v>1</v>
      </c>
      <c r="H1421" t="e">
        <f>VLOOKUP(Table197101112131415171819[[#This Row],[Abs]],AbsenceTable,2,FALSE)</f>
        <v>#N/A</v>
      </c>
      <c r="I1421" t="s">
        <v>3</v>
      </c>
    </row>
    <row r="1422" spans="1:9" x14ac:dyDescent="0.25">
      <c r="A1422">
        <v>25</v>
      </c>
      <c r="B1422" t="str">
        <f>VLOOKUP(Table197101112131415171819[[#This Row],[CG]],CGTable,2,FALSE)</f>
        <v>Sygedagpengemodtager fra ledighed</v>
      </c>
      <c r="C1422" t="s">
        <v>1</v>
      </c>
      <c r="D1422" t="e">
        <f>VLOOKUP(Table197101112131415171819[[#This Row],[PC]],PCTable,2,FALSE)</f>
        <v>#N/A</v>
      </c>
      <c r="E1422">
        <v>9</v>
      </c>
      <c r="F1422" t="str">
        <f>VLOOKUP(Table197101112131415171819[[#This Row],[CC]],CCTable,2,FALSE)</f>
        <v>Uddannelseshjælpsmodtager</v>
      </c>
      <c r="G1422" t="s">
        <v>1</v>
      </c>
      <c r="H1422" t="e">
        <f>VLOOKUP(Table197101112131415171819[[#This Row],[Abs]],AbsenceTable,2,FALSE)</f>
        <v>#N/A</v>
      </c>
      <c r="I1422" t="s">
        <v>4</v>
      </c>
    </row>
    <row r="1423" spans="1:9" x14ac:dyDescent="0.25">
      <c r="A1423">
        <v>25</v>
      </c>
      <c r="B1423" t="str">
        <f>VLOOKUP(Table197101112131415171819[[#This Row],[CG]],CGTable,2,FALSE)</f>
        <v>Sygedagpengemodtager fra ledighed</v>
      </c>
      <c r="C1423" t="s">
        <v>1</v>
      </c>
      <c r="D1423" t="e">
        <f>VLOOKUP(Table197101112131415171819[[#This Row],[PC]],PCTable,2,FALSE)</f>
        <v>#N/A</v>
      </c>
      <c r="E1423">
        <v>9</v>
      </c>
      <c r="F1423" t="str">
        <f>VLOOKUP(Table197101112131415171819[[#This Row],[CC]],CCTable,2,FALSE)</f>
        <v>Uddannelseshjælpsmodtager</v>
      </c>
      <c r="G1423">
        <v>17</v>
      </c>
      <c r="H1423" t="str">
        <f>VLOOKUP(Table197101112131415171819[[#This Row],[Abs]],AbsenceTable,2,FALSE)</f>
        <v>Barsel inden for 4 uger</v>
      </c>
      <c r="I1423" t="s">
        <v>275</v>
      </c>
    </row>
    <row r="1424" spans="1:9" x14ac:dyDescent="0.25">
      <c r="A1424">
        <v>25</v>
      </c>
      <c r="B1424" t="str">
        <f>VLOOKUP(Table197101112131415171819[[#This Row],[CG]],CGTable,2,FALSE)</f>
        <v>Sygedagpengemodtager fra ledighed</v>
      </c>
      <c r="C1424" t="s">
        <v>1</v>
      </c>
      <c r="D1424" t="e">
        <f>VLOOKUP(Table197101112131415171819[[#This Row],[PC]],PCTable,2,FALSE)</f>
        <v>#N/A</v>
      </c>
      <c r="E1424">
        <v>12</v>
      </c>
      <c r="F1424" t="str">
        <f>VLOOKUP(Table197101112131415171819[[#This Row],[CC]],CCTable,2,FALSE)</f>
        <v>Overgangsydelsesansøger omfattet af LAB</v>
      </c>
      <c r="G1424" t="s">
        <v>1</v>
      </c>
      <c r="H1424" t="e">
        <f>VLOOKUP(Table197101112131415171819[[#This Row],[Abs]],AbsenceTable,2,FALSE)</f>
        <v>#N/A</v>
      </c>
      <c r="I1424" t="s">
        <v>2</v>
      </c>
    </row>
    <row r="1425" spans="1:9" x14ac:dyDescent="0.25">
      <c r="A1425">
        <v>25</v>
      </c>
      <c r="B1425" t="str">
        <f>VLOOKUP(Table197101112131415171819[[#This Row],[CG]],CGTable,2,FALSE)</f>
        <v>Sygedagpengemodtager fra ledighed</v>
      </c>
      <c r="C1425" t="s">
        <v>1</v>
      </c>
      <c r="D1425" t="e">
        <f>VLOOKUP(Table197101112131415171819[[#This Row],[PC]],PCTable,2,FALSE)</f>
        <v>#N/A</v>
      </c>
      <c r="E1425">
        <v>12</v>
      </c>
      <c r="F1425" t="str">
        <f>VLOOKUP(Table197101112131415171819[[#This Row],[CC]],CCTable,2,FALSE)</f>
        <v>Overgangsydelsesansøger omfattet af LAB</v>
      </c>
      <c r="G1425" t="s">
        <v>1</v>
      </c>
      <c r="H1425" t="e">
        <f>VLOOKUP(Table197101112131415171819[[#This Row],[Abs]],AbsenceTable,2,FALSE)</f>
        <v>#N/A</v>
      </c>
      <c r="I1425" t="s">
        <v>3</v>
      </c>
    </row>
    <row r="1426" spans="1:9" x14ac:dyDescent="0.25">
      <c r="A1426">
        <v>25</v>
      </c>
      <c r="B1426" t="str">
        <f>VLOOKUP(Table197101112131415171819[[#This Row],[CG]],CGTable,2,FALSE)</f>
        <v>Sygedagpengemodtager fra ledighed</v>
      </c>
      <c r="C1426" t="s">
        <v>1</v>
      </c>
      <c r="D1426" t="e">
        <f>VLOOKUP(Table197101112131415171819[[#This Row],[PC]],PCTable,2,FALSE)</f>
        <v>#N/A</v>
      </c>
      <c r="E1426">
        <v>12</v>
      </c>
      <c r="F1426" t="str">
        <f>VLOOKUP(Table197101112131415171819[[#This Row],[CC]],CCTable,2,FALSE)</f>
        <v>Overgangsydelsesansøger omfattet af LAB</v>
      </c>
      <c r="G1426" t="s">
        <v>1</v>
      </c>
      <c r="H1426" t="e">
        <f>VLOOKUP(Table197101112131415171819[[#This Row],[Abs]],AbsenceTable,2,FALSE)</f>
        <v>#N/A</v>
      </c>
      <c r="I1426" t="s">
        <v>4</v>
      </c>
    </row>
    <row r="1427" spans="1:9" x14ac:dyDescent="0.25">
      <c r="A1427">
        <v>25</v>
      </c>
      <c r="B1427" t="str">
        <f>VLOOKUP(Table197101112131415171819[[#This Row],[CG]],CGTable,2,FALSE)</f>
        <v>Sygedagpengemodtager fra ledighed</v>
      </c>
      <c r="C1427" t="s">
        <v>1</v>
      </c>
      <c r="D1427" t="e">
        <f>VLOOKUP(Table197101112131415171819[[#This Row],[PC]],PCTable,2,FALSE)</f>
        <v>#N/A</v>
      </c>
      <c r="E1427">
        <v>12</v>
      </c>
      <c r="F1427" t="str">
        <f>VLOOKUP(Table197101112131415171819[[#This Row],[CC]],CCTable,2,FALSE)</f>
        <v>Overgangsydelsesansøger omfattet af LAB</v>
      </c>
      <c r="G1427">
        <v>17</v>
      </c>
      <c r="H1427" t="str">
        <f>VLOOKUP(Table197101112131415171819[[#This Row],[Abs]],AbsenceTable,2,FALSE)</f>
        <v>Barsel inden for 4 uger</v>
      </c>
      <c r="I1427" t="s">
        <v>275</v>
      </c>
    </row>
    <row r="1428" spans="1:9" x14ac:dyDescent="0.25">
      <c r="A1428">
        <v>25</v>
      </c>
      <c r="B1428" t="str">
        <f>VLOOKUP(Table197101112131415171819[[#This Row],[CG]],CGTable,2,FALSE)</f>
        <v>Sygedagpengemodtager fra ledighed</v>
      </c>
      <c r="C1428" t="s">
        <v>1</v>
      </c>
      <c r="D1428" t="e">
        <f>VLOOKUP(Table197101112131415171819[[#This Row],[PC]],PCTable,2,FALSE)</f>
        <v>#N/A</v>
      </c>
      <c r="E1428">
        <v>13</v>
      </c>
      <c r="F1428" t="str">
        <f>VLOOKUP(Table197101112131415171819[[#This Row],[CC]],CCTable,2,FALSE)</f>
        <v>Overgangsydelsesmodtager omfattet af LAB</v>
      </c>
      <c r="G1428" t="s">
        <v>1</v>
      </c>
      <c r="H1428" t="e">
        <f>VLOOKUP(Table197101112131415171819[[#This Row],[Abs]],AbsenceTable,2,FALSE)</f>
        <v>#N/A</v>
      </c>
      <c r="I1428" t="s">
        <v>2</v>
      </c>
    </row>
    <row r="1429" spans="1:9" x14ac:dyDescent="0.25">
      <c r="A1429">
        <v>25</v>
      </c>
      <c r="B1429" t="str">
        <f>VLOOKUP(Table197101112131415171819[[#This Row],[CG]],CGTable,2,FALSE)</f>
        <v>Sygedagpengemodtager fra ledighed</v>
      </c>
      <c r="C1429" t="s">
        <v>1</v>
      </c>
      <c r="D1429" t="e">
        <f>VLOOKUP(Table197101112131415171819[[#This Row],[PC]],PCTable,2,FALSE)</f>
        <v>#N/A</v>
      </c>
      <c r="E1429">
        <v>13</v>
      </c>
      <c r="F1429" t="str">
        <f>VLOOKUP(Table197101112131415171819[[#This Row],[CC]],CCTable,2,FALSE)</f>
        <v>Overgangsydelsesmodtager omfattet af LAB</v>
      </c>
      <c r="G1429" t="s">
        <v>1</v>
      </c>
      <c r="H1429" t="e">
        <f>VLOOKUP(Table197101112131415171819[[#This Row],[Abs]],AbsenceTable,2,FALSE)</f>
        <v>#N/A</v>
      </c>
      <c r="I1429" t="s">
        <v>3</v>
      </c>
    </row>
    <row r="1430" spans="1:9" x14ac:dyDescent="0.25">
      <c r="A1430">
        <v>25</v>
      </c>
      <c r="B1430" t="str">
        <f>VLOOKUP(Table197101112131415171819[[#This Row],[CG]],CGTable,2,FALSE)</f>
        <v>Sygedagpengemodtager fra ledighed</v>
      </c>
      <c r="C1430" t="s">
        <v>1</v>
      </c>
      <c r="D1430" t="e">
        <f>VLOOKUP(Table197101112131415171819[[#This Row],[PC]],PCTable,2,FALSE)</f>
        <v>#N/A</v>
      </c>
      <c r="E1430">
        <v>13</v>
      </c>
      <c r="F1430" t="str">
        <f>VLOOKUP(Table197101112131415171819[[#This Row],[CC]],CCTable,2,FALSE)</f>
        <v>Overgangsydelsesmodtager omfattet af LAB</v>
      </c>
      <c r="G1430" t="s">
        <v>1</v>
      </c>
      <c r="H1430" t="e">
        <f>VLOOKUP(Table197101112131415171819[[#This Row],[Abs]],AbsenceTable,2,FALSE)</f>
        <v>#N/A</v>
      </c>
      <c r="I1430" t="s">
        <v>4</v>
      </c>
    </row>
    <row r="1431" spans="1:9" x14ac:dyDescent="0.25">
      <c r="A1431">
        <v>25</v>
      </c>
      <c r="B1431" t="str">
        <f>VLOOKUP(Table197101112131415171819[[#This Row],[CG]],CGTable,2,FALSE)</f>
        <v>Sygedagpengemodtager fra ledighed</v>
      </c>
      <c r="C1431" t="s">
        <v>1</v>
      </c>
      <c r="D1431" t="e">
        <f>VLOOKUP(Table197101112131415171819[[#This Row],[PC]],PCTable,2,FALSE)</f>
        <v>#N/A</v>
      </c>
      <c r="E1431">
        <v>13</v>
      </c>
      <c r="F1431" t="str">
        <f>VLOOKUP(Table197101112131415171819[[#This Row],[CC]],CCTable,2,FALSE)</f>
        <v>Overgangsydelsesmodtager omfattet af LAB</v>
      </c>
      <c r="G1431">
        <v>17</v>
      </c>
      <c r="H1431" t="str">
        <f>VLOOKUP(Table197101112131415171819[[#This Row],[Abs]],AbsenceTable,2,FALSE)</f>
        <v>Barsel inden for 4 uger</v>
      </c>
      <c r="I1431" t="s">
        <v>275</v>
      </c>
    </row>
    <row r="1432" spans="1:9" x14ac:dyDescent="0.25">
      <c r="A1432">
        <v>25</v>
      </c>
      <c r="B1432" t="str">
        <f>VLOOKUP(Table197101112131415171819[[#This Row],[CG]],CGTable,2,FALSE)</f>
        <v>Sygedagpengemodtager fra ledighed</v>
      </c>
      <c r="C1432" t="s">
        <v>1</v>
      </c>
      <c r="D1432" t="e">
        <f>VLOOKUP(Table197101112131415171819[[#This Row],[PC]],PCTable,2,FALSE)</f>
        <v>#N/A</v>
      </c>
      <c r="E1432">
        <v>14</v>
      </c>
      <c r="F1432" t="str">
        <f>VLOOKUP(Table197101112131415171819[[#This Row],[CC]],CCTable,2,FALSE)</f>
        <v>Selvforsørgelses-/hjemrejsesydelsesansøger efter INL</v>
      </c>
      <c r="G1432" t="s">
        <v>1</v>
      </c>
      <c r="H1432" t="e">
        <f>VLOOKUP(Table197101112131415171819[[#This Row],[Abs]],AbsenceTable,2,FALSE)</f>
        <v>#N/A</v>
      </c>
      <c r="I1432" t="s">
        <v>2</v>
      </c>
    </row>
    <row r="1433" spans="1:9" x14ac:dyDescent="0.25">
      <c r="A1433">
        <v>25</v>
      </c>
      <c r="B1433" t="str">
        <f>VLOOKUP(Table197101112131415171819[[#This Row],[CG]],CGTable,2,FALSE)</f>
        <v>Sygedagpengemodtager fra ledighed</v>
      </c>
      <c r="C1433" t="s">
        <v>1</v>
      </c>
      <c r="D1433" t="e">
        <f>VLOOKUP(Table197101112131415171819[[#This Row],[PC]],PCTable,2,FALSE)</f>
        <v>#N/A</v>
      </c>
      <c r="E1433">
        <v>14</v>
      </c>
      <c r="F1433" t="str">
        <f>VLOOKUP(Table197101112131415171819[[#This Row],[CC]],CCTable,2,FALSE)</f>
        <v>Selvforsørgelses-/hjemrejsesydelsesansøger efter INL</v>
      </c>
      <c r="G1433" t="s">
        <v>1</v>
      </c>
      <c r="H1433" t="e">
        <f>VLOOKUP(Table197101112131415171819[[#This Row],[Abs]],AbsenceTable,2,FALSE)</f>
        <v>#N/A</v>
      </c>
      <c r="I1433" t="s">
        <v>3</v>
      </c>
    </row>
    <row r="1434" spans="1:9" x14ac:dyDescent="0.25">
      <c r="A1434">
        <v>25</v>
      </c>
      <c r="B1434" t="str">
        <f>VLOOKUP(Table197101112131415171819[[#This Row],[CG]],CGTable,2,FALSE)</f>
        <v>Sygedagpengemodtager fra ledighed</v>
      </c>
      <c r="C1434" t="s">
        <v>1</v>
      </c>
      <c r="D1434" t="e">
        <f>VLOOKUP(Table197101112131415171819[[#This Row],[PC]],PCTable,2,FALSE)</f>
        <v>#N/A</v>
      </c>
      <c r="E1434">
        <v>14</v>
      </c>
      <c r="F1434" t="str">
        <f>VLOOKUP(Table197101112131415171819[[#This Row],[CC]],CCTable,2,FALSE)</f>
        <v>Selvforsørgelses-/hjemrejsesydelsesansøger efter INL</v>
      </c>
      <c r="G1434" t="s">
        <v>1</v>
      </c>
      <c r="H1434" t="e">
        <f>VLOOKUP(Table197101112131415171819[[#This Row],[Abs]],AbsenceTable,2,FALSE)</f>
        <v>#N/A</v>
      </c>
      <c r="I1434" t="s">
        <v>4</v>
      </c>
    </row>
    <row r="1435" spans="1:9" x14ac:dyDescent="0.25">
      <c r="A1435">
        <v>25</v>
      </c>
      <c r="B1435" t="str">
        <f>VLOOKUP(Table197101112131415171819[[#This Row],[CG]],CGTable,2,FALSE)</f>
        <v>Sygedagpengemodtager fra ledighed</v>
      </c>
      <c r="C1435" t="s">
        <v>1</v>
      </c>
      <c r="D1435" t="e">
        <f>VLOOKUP(Table197101112131415171819[[#This Row],[PC]],PCTable,2,FALSE)</f>
        <v>#N/A</v>
      </c>
      <c r="E1435">
        <v>14</v>
      </c>
      <c r="F1435" t="str">
        <f>VLOOKUP(Table197101112131415171819[[#This Row],[CC]],CCTable,2,FALSE)</f>
        <v>Selvforsørgelses-/hjemrejsesydelsesansøger efter INL</v>
      </c>
      <c r="G1435">
        <v>17</v>
      </c>
      <c r="H1435" t="str">
        <f>VLOOKUP(Table197101112131415171819[[#This Row],[Abs]],AbsenceTable,2,FALSE)</f>
        <v>Barsel inden for 4 uger</v>
      </c>
      <c r="I1435" t="s">
        <v>275</v>
      </c>
    </row>
    <row r="1436" spans="1:9" x14ac:dyDescent="0.25">
      <c r="A1436">
        <v>25</v>
      </c>
      <c r="B1436" t="str">
        <f>VLOOKUP(Table197101112131415171819[[#This Row],[CG]],CGTable,2,FALSE)</f>
        <v>Sygedagpengemodtager fra ledighed</v>
      </c>
      <c r="C1436" t="s">
        <v>1</v>
      </c>
      <c r="D1436" t="e">
        <f>VLOOKUP(Table197101112131415171819[[#This Row],[PC]],PCTable,2,FALSE)</f>
        <v>#N/A</v>
      </c>
      <c r="E1436">
        <v>15</v>
      </c>
      <c r="F1436" t="str">
        <f>VLOOKUP(Table197101112131415171819[[#This Row],[CC]],CCTable,2,FALSE)</f>
        <v>Selvforsørgelses-/hjemrejsesydelsesmodtager efter INL</v>
      </c>
      <c r="G1436" t="s">
        <v>1</v>
      </c>
      <c r="H1436" t="e">
        <f>VLOOKUP(Table197101112131415171819[[#This Row],[Abs]],AbsenceTable,2,FALSE)</f>
        <v>#N/A</v>
      </c>
      <c r="I1436" t="s">
        <v>2</v>
      </c>
    </row>
    <row r="1437" spans="1:9" x14ac:dyDescent="0.25">
      <c r="A1437">
        <v>25</v>
      </c>
      <c r="B1437" t="str">
        <f>VLOOKUP(Table197101112131415171819[[#This Row],[CG]],CGTable,2,FALSE)</f>
        <v>Sygedagpengemodtager fra ledighed</v>
      </c>
      <c r="C1437" t="s">
        <v>1</v>
      </c>
      <c r="D1437" t="e">
        <f>VLOOKUP(Table197101112131415171819[[#This Row],[PC]],PCTable,2,FALSE)</f>
        <v>#N/A</v>
      </c>
      <c r="E1437">
        <v>15</v>
      </c>
      <c r="F1437" t="str">
        <f>VLOOKUP(Table197101112131415171819[[#This Row],[CC]],CCTable,2,FALSE)</f>
        <v>Selvforsørgelses-/hjemrejsesydelsesmodtager efter INL</v>
      </c>
      <c r="G1437" t="s">
        <v>1</v>
      </c>
      <c r="H1437" t="e">
        <f>VLOOKUP(Table197101112131415171819[[#This Row],[Abs]],AbsenceTable,2,FALSE)</f>
        <v>#N/A</v>
      </c>
      <c r="I1437" t="s">
        <v>3</v>
      </c>
    </row>
    <row r="1438" spans="1:9" x14ac:dyDescent="0.25">
      <c r="A1438">
        <v>25</v>
      </c>
      <c r="B1438" t="str">
        <f>VLOOKUP(Table197101112131415171819[[#This Row],[CG]],CGTable,2,FALSE)</f>
        <v>Sygedagpengemodtager fra ledighed</v>
      </c>
      <c r="C1438" t="s">
        <v>1</v>
      </c>
      <c r="D1438" t="e">
        <f>VLOOKUP(Table197101112131415171819[[#This Row],[PC]],PCTable,2,FALSE)</f>
        <v>#N/A</v>
      </c>
      <c r="E1438">
        <v>15</v>
      </c>
      <c r="F1438" t="str">
        <f>VLOOKUP(Table197101112131415171819[[#This Row],[CC]],CCTable,2,FALSE)</f>
        <v>Selvforsørgelses-/hjemrejsesydelsesmodtager efter INL</v>
      </c>
      <c r="G1438" t="s">
        <v>1</v>
      </c>
      <c r="H1438" t="e">
        <f>VLOOKUP(Table197101112131415171819[[#This Row],[Abs]],AbsenceTable,2,FALSE)</f>
        <v>#N/A</v>
      </c>
      <c r="I1438" t="s">
        <v>4</v>
      </c>
    </row>
    <row r="1439" spans="1:9" x14ac:dyDescent="0.25">
      <c r="A1439">
        <v>25</v>
      </c>
      <c r="B1439" t="str">
        <f>VLOOKUP(Table197101112131415171819[[#This Row],[CG]],CGTable,2,FALSE)</f>
        <v>Sygedagpengemodtager fra ledighed</v>
      </c>
      <c r="C1439" t="s">
        <v>1</v>
      </c>
      <c r="D1439" t="e">
        <f>VLOOKUP(Table197101112131415171819[[#This Row],[PC]],PCTable,2,FALSE)</f>
        <v>#N/A</v>
      </c>
      <c r="E1439">
        <v>15</v>
      </c>
      <c r="F1439" t="str">
        <f>VLOOKUP(Table197101112131415171819[[#This Row],[CC]],CCTable,2,FALSE)</f>
        <v>Selvforsørgelses-/hjemrejsesydelsesmodtager efter INL</v>
      </c>
      <c r="G1439">
        <v>17</v>
      </c>
      <c r="H1439" t="str">
        <f>VLOOKUP(Table197101112131415171819[[#This Row],[Abs]],AbsenceTable,2,FALSE)</f>
        <v>Barsel inden for 4 uger</v>
      </c>
      <c r="I1439" t="s">
        <v>275</v>
      </c>
    </row>
    <row r="1440" spans="1:9" x14ac:dyDescent="0.25">
      <c r="A1440">
        <v>25</v>
      </c>
      <c r="B1440" t="str">
        <f>VLOOKUP(Table197101112131415171819[[#This Row],[CG]],CGTable,2,FALSE)</f>
        <v>Sygedagpengemodtager fra ledighed</v>
      </c>
      <c r="C1440" t="s">
        <v>1</v>
      </c>
      <c r="D1440" t="e">
        <f>VLOOKUP(Table197101112131415171819[[#This Row],[PC]],PCTable,2,FALSE)</f>
        <v>#N/A</v>
      </c>
      <c r="E1440">
        <v>16</v>
      </c>
      <c r="F1440" t="str">
        <f>VLOOKUP(Table197101112131415171819[[#This Row],[CC]],CCTable,2,FALSE)</f>
        <v>Uddannelsespålæg - Overgangsydelsesansøger efter LAB</v>
      </c>
      <c r="G1440" t="s">
        <v>1</v>
      </c>
      <c r="H1440" t="e">
        <f>VLOOKUP(Table197101112131415171819[[#This Row],[Abs]],AbsenceTable,2,FALSE)</f>
        <v>#N/A</v>
      </c>
      <c r="I1440" t="s">
        <v>2</v>
      </c>
    </row>
    <row r="1441" spans="1:9" x14ac:dyDescent="0.25">
      <c r="A1441">
        <v>25</v>
      </c>
      <c r="B1441" t="str">
        <f>VLOOKUP(Table197101112131415171819[[#This Row],[CG]],CGTable,2,FALSE)</f>
        <v>Sygedagpengemodtager fra ledighed</v>
      </c>
      <c r="C1441" t="s">
        <v>1</v>
      </c>
      <c r="D1441" t="e">
        <f>VLOOKUP(Table197101112131415171819[[#This Row],[PC]],PCTable,2,FALSE)</f>
        <v>#N/A</v>
      </c>
      <c r="E1441">
        <v>16</v>
      </c>
      <c r="F1441" t="str">
        <f>VLOOKUP(Table197101112131415171819[[#This Row],[CC]],CCTable,2,FALSE)</f>
        <v>Uddannelsespålæg - Overgangsydelsesansøger efter LAB</v>
      </c>
      <c r="G1441" t="s">
        <v>1</v>
      </c>
      <c r="H1441" t="e">
        <f>VLOOKUP(Table197101112131415171819[[#This Row],[Abs]],AbsenceTable,2,FALSE)</f>
        <v>#N/A</v>
      </c>
      <c r="I1441" t="s">
        <v>3</v>
      </c>
    </row>
    <row r="1442" spans="1:9" x14ac:dyDescent="0.25">
      <c r="A1442">
        <v>25</v>
      </c>
      <c r="B1442" t="str">
        <f>VLOOKUP(Table197101112131415171819[[#This Row],[CG]],CGTable,2,FALSE)</f>
        <v>Sygedagpengemodtager fra ledighed</v>
      </c>
      <c r="C1442" t="s">
        <v>1</v>
      </c>
      <c r="D1442" t="e">
        <f>VLOOKUP(Table197101112131415171819[[#This Row],[PC]],PCTable,2,FALSE)</f>
        <v>#N/A</v>
      </c>
      <c r="E1442">
        <v>16</v>
      </c>
      <c r="F1442" t="str">
        <f>VLOOKUP(Table197101112131415171819[[#This Row],[CC]],CCTable,2,FALSE)</f>
        <v>Uddannelsespålæg - Overgangsydelsesansøger efter LAB</v>
      </c>
      <c r="G1442" t="s">
        <v>1</v>
      </c>
      <c r="H1442" t="e">
        <f>VLOOKUP(Table197101112131415171819[[#This Row],[Abs]],AbsenceTable,2,FALSE)</f>
        <v>#N/A</v>
      </c>
      <c r="I1442" t="s">
        <v>4</v>
      </c>
    </row>
    <row r="1443" spans="1:9" x14ac:dyDescent="0.25">
      <c r="A1443">
        <v>25</v>
      </c>
      <c r="B1443" t="str">
        <f>VLOOKUP(Table197101112131415171819[[#This Row],[CG]],CGTable,2,FALSE)</f>
        <v>Sygedagpengemodtager fra ledighed</v>
      </c>
      <c r="C1443" t="s">
        <v>1</v>
      </c>
      <c r="D1443" t="e">
        <f>VLOOKUP(Table197101112131415171819[[#This Row],[PC]],PCTable,2,FALSE)</f>
        <v>#N/A</v>
      </c>
      <c r="E1443">
        <v>16</v>
      </c>
      <c r="F1443" t="str">
        <f>VLOOKUP(Table197101112131415171819[[#This Row],[CC]],CCTable,2,FALSE)</f>
        <v>Uddannelsespålæg - Overgangsydelsesansøger efter LAB</v>
      </c>
      <c r="G1443">
        <v>17</v>
      </c>
      <c r="H1443" t="str">
        <f>VLOOKUP(Table197101112131415171819[[#This Row],[Abs]],AbsenceTable,2,FALSE)</f>
        <v>Barsel inden for 4 uger</v>
      </c>
      <c r="I1443" t="s">
        <v>275</v>
      </c>
    </row>
    <row r="1444" spans="1:9" x14ac:dyDescent="0.25">
      <c r="A1444">
        <v>25</v>
      </c>
      <c r="B1444" t="str">
        <f>VLOOKUP(Table197101112131415171819[[#This Row],[CG]],CGTable,2,FALSE)</f>
        <v>Sygedagpengemodtager fra ledighed</v>
      </c>
      <c r="C1444" t="s">
        <v>1</v>
      </c>
      <c r="D1444" t="e">
        <f>VLOOKUP(Table197101112131415171819[[#This Row],[PC]],PCTable,2,FALSE)</f>
        <v>#N/A</v>
      </c>
      <c r="E1444">
        <v>17</v>
      </c>
      <c r="F1444" t="str">
        <f>VLOOKUP(Table197101112131415171819[[#This Row],[CC]],CCTable,2,FALSE)</f>
        <v>Uddannelsespålæg - Overgangsydelsesmodtager efter LAB</v>
      </c>
      <c r="G1444" t="s">
        <v>1</v>
      </c>
      <c r="H1444" t="e">
        <f>VLOOKUP(Table197101112131415171819[[#This Row],[Abs]],AbsenceTable,2,FALSE)</f>
        <v>#N/A</v>
      </c>
      <c r="I1444" t="s">
        <v>2</v>
      </c>
    </row>
    <row r="1445" spans="1:9" x14ac:dyDescent="0.25">
      <c r="A1445">
        <v>25</v>
      </c>
      <c r="B1445" t="str">
        <f>VLOOKUP(Table197101112131415171819[[#This Row],[CG]],CGTable,2,FALSE)</f>
        <v>Sygedagpengemodtager fra ledighed</v>
      </c>
      <c r="C1445" t="s">
        <v>1</v>
      </c>
      <c r="D1445" t="e">
        <f>VLOOKUP(Table197101112131415171819[[#This Row],[PC]],PCTable,2,FALSE)</f>
        <v>#N/A</v>
      </c>
      <c r="E1445">
        <v>17</v>
      </c>
      <c r="F1445" t="str">
        <f>VLOOKUP(Table197101112131415171819[[#This Row],[CC]],CCTable,2,FALSE)</f>
        <v>Uddannelsespålæg - Overgangsydelsesmodtager efter LAB</v>
      </c>
      <c r="G1445" t="s">
        <v>1</v>
      </c>
      <c r="H1445" t="e">
        <f>VLOOKUP(Table197101112131415171819[[#This Row],[Abs]],AbsenceTable,2,FALSE)</f>
        <v>#N/A</v>
      </c>
      <c r="I1445" t="s">
        <v>3</v>
      </c>
    </row>
    <row r="1446" spans="1:9" x14ac:dyDescent="0.25">
      <c r="A1446">
        <v>25</v>
      </c>
      <c r="B1446" t="str">
        <f>VLOOKUP(Table197101112131415171819[[#This Row],[CG]],CGTable,2,FALSE)</f>
        <v>Sygedagpengemodtager fra ledighed</v>
      </c>
      <c r="C1446" t="s">
        <v>1</v>
      </c>
      <c r="D1446" t="e">
        <f>VLOOKUP(Table197101112131415171819[[#This Row],[PC]],PCTable,2,FALSE)</f>
        <v>#N/A</v>
      </c>
      <c r="E1446">
        <v>17</v>
      </c>
      <c r="F1446" t="str">
        <f>VLOOKUP(Table197101112131415171819[[#This Row],[CC]],CCTable,2,FALSE)</f>
        <v>Uddannelsespålæg - Overgangsydelsesmodtager efter LAB</v>
      </c>
      <c r="G1446" t="s">
        <v>1</v>
      </c>
      <c r="H1446" t="e">
        <f>VLOOKUP(Table197101112131415171819[[#This Row],[Abs]],AbsenceTable,2,FALSE)</f>
        <v>#N/A</v>
      </c>
      <c r="I1446" t="s">
        <v>4</v>
      </c>
    </row>
    <row r="1447" spans="1:9" x14ac:dyDescent="0.25">
      <c r="A1447">
        <v>25</v>
      </c>
      <c r="B1447" t="str">
        <f>VLOOKUP(Table197101112131415171819[[#This Row],[CG]],CGTable,2,FALSE)</f>
        <v>Sygedagpengemodtager fra ledighed</v>
      </c>
      <c r="C1447" t="s">
        <v>1</v>
      </c>
      <c r="D1447" t="e">
        <f>VLOOKUP(Table197101112131415171819[[#This Row],[PC]],PCTable,2,FALSE)</f>
        <v>#N/A</v>
      </c>
      <c r="E1447">
        <v>17</v>
      </c>
      <c r="F1447" t="str">
        <f>VLOOKUP(Table197101112131415171819[[#This Row],[CC]],CCTable,2,FALSE)</f>
        <v>Uddannelsespålæg - Overgangsydelsesmodtager efter LAB</v>
      </c>
      <c r="G1447">
        <v>17</v>
      </c>
      <c r="H1447" t="str">
        <f>VLOOKUP(Table197101112131415171819[[#This Row],[Abs]],AbsenceTable,2,FALSE)</f>
        <v>Barsel inden for 4 uger</v>
      </c>
      <c r="I1447" t="s">
        <v>275</v>
      </c>
    </row>
    <row r="1448" spans="1:9" x14ac:dyDescent="0.25">
      <c r="A1448">
        <v>25</v>
      </c>
      <c r="B1448" t="str">
        <f>VLOOKUP(Table197101112131415171819[[#This Row],[CG]],CGTable,2,FALSE)</f>
        <v>Sygedagpengemodtager fra ledighed</v>
      </c>
      <c r="C1448" t="s">
        <v>1</v>
      </c>
      <c r="D1448" t="e">
        <f>VLOOKUP(Table197101112131415171819[[#This Row],[PC]],PCTable,2,FALSE)</f>
        <v>#N/A</v>
      </c>
      <c r="E1448">
        <v>18</v>
      </c>
      <c r="F1448" t="str">
        <f>VLOOKUP(Table197101112131415171819[[#This Row],[CC]],CCTable,2,FALSE)</f>
        <v>Overgangsydelsesansøger efter INL</v>
      </c>
      <c r="G1448" t="s">
        <v>1</v>
      </c>
      <c r="H1448" t="e">
        <f>VLOOKUP(Table197101112131415171819[[#This Row],[Abs]],AbsenceTable,2,FALSE)</f>
        <v>#N/A</v>
      </c>
      <c r="I1448" t="s">
        <v>2</v>
      </c>
    </row>
    <row r="1449" spans="1:9" x14ac:dyDescent="0.25">
      <c r="A1449">
        <v>25</v>
      </c>
      <c r="B1449" t="str">
        <f>VLOOKUP(Table197101112131415171819[[#This Row],[CG]],CGTable,2,FALSE)</f>
        <v>Sygedagpengemodtager fra ledighed</v>
      </c>
      <c r="C1449" t="s">
        <v>1</v>
      </c>
      <c r="D1449" t="e">
        <f>VLOOKUP(Table197101112131415171819[[#This Row],[PC]],PCTable,2,FALSE)</f>
        <v>#N/A</v>
      </c>
      <c r="E1449">
        <v>18</v>
      </c>
      <c r="F1449" t="str">
        <f>VLOOKUP(Table197101112131415171819[[#This Row],[CC]],CCTable,2,FALSE)</f>
        <v>Overgangsydelsesansøger efter INL</v>
      </c>
      <c r="G1449" t="s">
        <v>1</v>
      </c>
      <c r="H1449" t="e">
        <f>VLOOKUP(Table197101112131415171819[[#This Row],[Abs]],AbsenceTable,2,FALSE)</f>
        <v>#N/A</v>
      </c>
      <c r="I1449" t="s">
        <v>3</v>
      </c>
    </row>
    <row r="1450" spans="1:9" x14ac:dyDescent="0.25">
      <c r="A1450">
        <v>25</v>
      </c>
      <c r="B1450" t="str">
        <f>VLOOKUP(Table197101112131415171819[[#This Row],[CG]],CGTable,2,FALSE)</f>
        <v>Sygedagpengemodtager fra ledighed</v>
      </c>
      <c r="C1450" t="s">
        <v>1</v>
      </c>
      <c r="D1450" t="e">
        <f>VLOOKUP(Table197101112131415171819[[#This Row],[PC]],PCTable,2,FALSE)</f>
        <v>#N/A</v>
      </c>
      <c r="E1450">
        <v>18</v>
      </c>
      <c r="F1450" t="str">
        <f>VLOOKUP(Table197101112131415171819[[#This Row],[CC]],CCTable,2,FALSE)</f>
        <v>Overgangsydelsesansøger efter INL</v>
      </c>
      <c r="G1450" t="s">
        <v>1</v>
      </c>
      <c r="H1450" t="e">
        <f>VLOOKUP(Table197101112131415171819[[#This Row],[Abs]],AbsenceTable,2,FALSE)</f>
        <v>#N/A</v>
      </c>
      <c r="I1450" t="s">
        <v>4</v>
      </c>
    </row>
    <row r="1451" spans="1:9" x14ac:dyDescent="0.25">
      <c r="A1451">
        <v>25</v>
      </c>
      <c r="B1451" t="str">
        <f>VLOOKUP(Table197101112131415171819[[#This Row],[CG]],CGTable,2,FALSE)</f>
        <v>Sygedagpengemodtager fra ledighed</v>
      </c>
      <c r="C1451" t="s">
        <v>1</v>
      </c>
      <c r="D1451" t="e">
        <f>VLOOKUP(Table197101112131415171819[[#This Row],[PC]],PCTable,2,FALSE)</f>
        <v>#N/A</v>
      </c>
      <c r="E1451">
        <v>18</v>
      </c>
      <c r="F1451" t="str">
        <f>VLOOKUP(Table197101112131415171819[[#This Row],[CC]],CCTable,2,FALSE)</f>
        <v>Overgangsydelsesansøger efter INL</v>
      </c>
      <c r="G1451">
        <v>17</v>
      </c>
      <c r="H1451" t="str">
        <f>VLOOKUP(Table197101112131415171819[[#This Row],[Abs]],AbsenceTable,2,FALSE)</f>
        <v>Barsel inden for 4 uger</v>
      </c>
      <c r="I1451" t="s">
        <v>275</v>
      </c>
    </row>
    <row r="1452" spans="1:9" x14ac:dyDescent="0.25">
      <c r="A1452">
        <v>25</v>
      </c>
      <c r="B1452" t="str">
        <f>VLOOKUP(Table197101112131415171819[[#This Row],[CG]],CGTable,2,FALSE)</f>
        <v>Sygedagpengemodtager fra ledighed</v>
      </c>
      <c r="C1452" t="s">
        <v>1</v>
      </c>
      <c r="D1452" t="e">
        <f>VLOOKUP(Table197101112131415171819[[#This Row],[PC]],PCTable,2,FALSE)</f>
        <v>#N/A</v>
      </c>
      <c r="E1452">
        <v>19</v>
      </c>
      <c r="F1452" t="str">
        <f>VLOOKUP(Table197101112131415171819[[#This Row],[CC]],CCTable,2,FALSE)</f>
        <v>Overgangsydelsesmodtager efter INL</v>
      </c>
      <c r="G1452" t="s">
        <v>1</v>
      </c>
      <c r="H1452" t="e">
        <f>VLOOKUP(Table197101112131415171819[[#This Row],[Abs]],AbsenceTable,2,FALSE)</f>
        <v>#N/A</v>
      </c>
      <c r="I1452" t="s">
        <v>2</v>
      </c>
    </row>
    <row r="1453" spans="1:9" x14ac:dyDescent="0.25">
      <c r="A1453">
        <v>25</v>
      </c>
      <c r="B1453" t="str">
        <f>VLOOKUP(Table197101112131415171819[[#This Row],[CG]],CGTable,2,FALSE)</f>
        <v>Sygedagpengemodtager fra ledighed</v>
      </c>
      <c r="C1453" t="s">
        <v>1</v>
      </c>
      <c r="D1453" t="e">
        <f>VLOOKUP(Table197101112131415171819[[#This Row],[PC]],PCTable,2,FALSE)</f>
        <v>#N/A</v>
      </c>
      <c r="E1453">
        <v>19</v>
      </c>
      <c r="F1453" t="str">
        <f>VLOOKUP(Table197101112131415171819[[#This Row],[CC]],CCTable,2,FALSE)</f>
        <v>Overgangsydelsesmodtager efter INL</v>
      </c>
      <c r="G1453" t="s">
        <v>1</v>
      </c>
      <c r="H1453" t="e">
        <f>VLOOKUP(Table197101112131415171819[[#This Row],[Abs]],AbsenceTable,2,FALSE)</f>
        <v>#N/A</v>
      </c>
      <c r="I1453" t="s">
        <v>3</v>
      </c>
    </row>
    <row r="1454" spans="1:9" x14ac:dyDescent="0.25">
      <c r="A1454">
        <v>25</v>
      </c>
      <c r="B1454" t="str">
        <f>VLOOKUP(Table197101112131415171819[[#This Row],[CG]],CGTable,2,FALSE)</f>
        <v>Sygedagpengemodtager fra ledighed</v>
      </c>
      <c r="C1454" t="s">
        <v>1</v>
      </c>
      <c r="D1454" t="e">
        <f>VLOOKUP(Table197101112131415171819[[#This Row],[PC]],PCTable,2,FALSE)</f>
        <v>#N/A</v>
      </c>
      <c r="E1454">
        <v>19</v>
      </c>
      <c r="F1454" t="str">
        <f>VLOOKUP(Table197101112131415171819[[#This Row],[CC]],CCTable,2,FALSE)</f>
        <v>Overgangsydelsesmodtager efter INL</v>
      </c>
      <c r="G1454" t="s">
        <v>1</v>
      </c>
      <c r="H1454" t="e">
        <f>VLOOKUP(Table197101112131415171819[[#This Row],[Abs]],AbsenceTable,2,FALSE)</f>
        <v>#N/A</v>
      </c>
      <c r="I1454" t="s">
        <v>4</v>
      </c>
    </row>
    <row r="1455" spans="1:9" x14ac:dyDescent="0.25">
      <c r="A1455">
        <v>25</v>
      </c>
      <c r="B1455" t="str">
        <f>VLOOKUP(Table197101112131415171819[[#This Row],[CG]],CGTable,2,FALSE)</f>
        <v>Sygedagpengemodtager fra ledighed</v>
      </c>
      <c r="C1455" t="s">
        <v>1</v>
      </c>
      <c r="D1455" t="e">
        <f>VLOOKUP(Table197101112131415171819[[#This Row],[PC]],PCTable,2,FALSE)</f>
        <v>#N/A</v>
      </c>
      <c r="E1455">
        <v>19</v>
      </c>
      <c r="F1455" t="str">
        <f>VLOOKUP(Table197101112131415171819[[#This Row],[CC]],CCTable,2,FALSE)</f>
        <v>Overgangsydelsesmodtager efter INL</v>
      </c>
      <c r="G1455">
        <v>17</v>
      </c>
      <c r="H1455" t="str">
        <f>VLOOKUP(Table197101112131415171819[[#This Row],[Abs]],AbsenceTable,2,FALSE)</f>
        <v>Barsel inden for 4 uger</v>
      </c>
      <c r="I1455" t="s">
        <v>275</v>
      </c>
    </row>
    <row r="1456" spans="1:9" x14ac:dyDescent="0.25">
      <c r="A1456">
        <v>25</v>
      </c>
      <c r="B1456" t="str">
        <f>VLOOKUP(Table197101112131415171819[[#This Row],[CG]],CGTable,2,FALSE)</f>
        <v>Sygedagpengemodtager fra ledighed</v>
      </c>
      <c r="C1456">
        <v>9</v>
      </c>
      <c r="D1456" t="str">
        <f>VLOOKUP(Table197101112131415171819[[#This Row],[PC]],PCTable,2,FALSE)</f>
        <v>Visitationskategori 1</v>
      </c>
      <c r="E1456">
        <v>1</v>
      </c>
      <c r="F1456" t="str">
        <f>VLOOKUP(Table197101112131415171819[[#This Row],[CC]],CCTable,2,FALSE)</f>
        <v>Dagpengemodtager</v>
      </c>
      <c r="G1456" t="s">
        <v>1</v>
      </c>
      <c r="H1456" t="e">
        <f>VLOOKUP(Table197101112131415171819[[#This Row],[Abs]],AbsenceTable,2,FALSE)</f>
        <v>#N/A</v>
      </c>
      <c r="I1456" t="s">
        <v>2</v>
      </c>
    </row>
    <row r="1457" spans="1:9" x14ac:dyDescent="0.25">
      <c r="A1457">
        <v>25</v>
      </c>
      <c r="B1457" t="str">
        <f>VLOOKUP(Table197101112131415171819[[#This Row],[CG]],CGTable,2,FALSE)</f>
        <v>Sygedagpengemodtager fra ledighed</v>
      </c>
      <c r="C1457">
        <v>9</v>
      </c>
      <c r="D1457" t="str">
        <f>VLOOKUP(Table197101112131415171819[[#This Row],[PC]],PCTable,2,FALSE)</f>
        <v>Visitationskategori 1</v>
      </c>
      <c r="E1457">
        <v>1</v>
      </c>
      <c r="F1457" t="str">
        <f>VLOOKUP(Table197101112131415171819[[#This Row],[CC]],CCTable,2,FALSE)</f>
        <v>Dagpengemodtager</v>
      </c>
      <c r="G1457" t="s">
        <v>1</v>
      </c>
      <c r="H1457" t="e">
        <f>VLOOKUP(Table197101112131415171819[[#This Row],[Abs]],AbsenceTable,2,FALSE)</f>
        <v>#N/A</v>
      </c>
      <c r="I1457" t="s">
        <v>3</v>
      </c>
    </row>
    <row r="1458" spans="1:9" x14ac:dyDescent="0.25">
      <c r="A1458">
        <v>25</v>
      </c>
      <c r="B1458" t="str">
        <f>VLOOKUP(Table197101112131415171819[[#This Row],[CG]],CGTable,2,FALSE)</f>
        <v>Sygedagpengemodtager fra ledighed</v>
      </c>
      <c r="C1458">
        <v>9</v>
      </c>
      <c r="D1458" t="str">
        <f>VLOOKUP(Table197101112131415171819[[#This Row],[PC]],PCTable,2,FALSE)</f>
        <v>Visitationskategori 1</v>
      </c>
      <c r="E1458">
        <v>1</v>
      </c>
      <c r="F1458" t="str">
        <f>VLOOKUP(Table197101112131415171819[[#This Row],[CC]],CCTable,2,FALSE)</f>
        <v>Dagpengemodtager</v>
      </c>
      <c r="G1458" t="s">
        <v>1</v>
      </c>
      <c r="H1458" t="e">
        <f>VLOOKUP(Table197101112131415171819[[#This Row],[Abs]],AbsenceTable,2,FALSE)</f>
        <v>#N/A</v>
      </c>
      <c r="I1458" t="s">
        <v>4</v>
      </c>
    </row>
    <row r="1459" spans="1:9" x14ac:dyDescent="0.25">
      <c r="A1459">
        <v>25</v>
      </c>
      <c r="B1459" t="str">
        <f>VLOOKUP(Table197101112131415171819[[#This Row],[CG]],CGTable,2,FALSE)</f>
        <v>Sygedagpengemodtager fra ledighed</v>
      </c>
      <c r="C1459">
        <v>9</v>
      </c>
      <c r="D1459" t="str">
        <f>VLOOKUP(Table197101112131415171819[[#This Row],[PC]],PCTable,2,FALSE)</f>
        <v>Visitationskategori 1</v>
      </c>
      <c r="E1459">
        <v>1</v>
      </c>
      <c r="F1459" t="str">
        <f>VLOOKUP(Table197101112131415171819[[#This Row],[CC]],CCTable,2,FALSE)</f>
        <v>Dagpengemodtager</v>
      </c>
      <c r="G1459">
        <v>17</v>
      </c>
      <c r="H1459" t="str">
        <f>VLOOKUP(Table197101112131415171819[[#This Row],[Abs]],AbsenceTable,2,FALSE)</f>
        <v>Barsel inden for 4 uger</v>
      </c>
      <c r="I1459" t="s">
        <v>275</v>
      </c>
    </row>
    <row r="1460" spans="1:9" x14ac:dyDescent="0.25">
      <c r="A1460">
        <v>25</v>
      </c>
      <c r="B1460" t="str">
        <f>VLOOKUP(Table197101112131415171819[[#This Row],[CG]],CGTable,2,FALSE)</f>
        <v>Sygedagpengemodtager fra ledighed</v>
      </c>
      <c r="C1460">
        <v>9</v>
      </c>
      <c r="D1460" t="str">
        <f>VLOOKUP(Table197101112131415171819[[#This Row],[PC]],PCTable,2,FALSE)</f>
        <v>Visitationskategori 1</v>
      </c>
      <c r="E1460">
        <v>2</v>
      </c>
      <c r="F1460" t="str">
        <f>VLOOKUP(Table197101112131415171819[[#This Row],[CC]],CCTable,2,FALSE)</f>
        <v>Kontanthjælpsmodtager</v>
      </c>
      <c r="G1460" t="s">
        <v>1</v>
      </c>
      <c r="H1460" t="e">
        <f>VLOOKUP(Table197101112131415171819[[#This Row],[Abs]],AbsenceTable,2,FALSE)</f>
        <v>#N/A</v>
      </c>
      <c r="I1460" t="s">
        <v>2</v>
      </c>
    </row>
    <row r="1461" spans="1:9" x14ac:dyDescent="0.25">
      <c r="A1461">
        <v>25</v>
      </c>
      <c r="B1461" t="str">
        <f>VLOOKUP(Table197101112131415171819[[#This Row],[CG]],CGTable,2,FALSE)</f>
        <v>Sygedagpengemodtager fra ledighed</v>
      </c>
      <c r="C1461">
        <v>9</v>
      </c>
      <c r="D1461" t="str">
        <f>VLOOKUP(Table197101112131415171819[[#This Row],[PC]],PCTable,2,FALSE)</f>
        <v>Visitationskategori 1</v>
      </c>
      <c r="E1461">
        <v>2</v>
      </c>
      <c r="F1461" t="str">
        <f>VLOOKUP(Table197101112131415171819[[#This Row],[CC]],CCTable,2,FALSE)</f>
        <v>Kontanthjælpsmodtager</v>
      </c>
      <c r="G1461" t="s">
        <v>1</v>
      </c>
      <c r="H1461" t="e">
        <f>VLOOKUP(Table197101112131415171819[[#This Row],[Abs]],AbsenceTable,2,FALSE)</f>
        <v>#N/A</v>
      </c>
      <c r="I1461" t="s">
        <v>3</v>
      </c>
    </row>
    <row r="1462" spans="1:9" x14ac:dyDescent="0.25">
      <c r="A1462">
        <v>25</v>
      </c>
      <c r="B1462" t="str">
        <f>VLOOKUP(Table197101112131415171819[[#This Row],[CG]],CGTable,2,FALSE)</f>
        <v>Sygedagpengemodtager fra ledighed</v>
      </c>
      <c r="C1462">
        <v>9</v>
      </c>
      <c r="D1462" t="str">
        <f>VLOOKUP(Table197101112131415171819[[#This Row],[PC]],PCTable,2,FALSE)</f>
        <v>Visitationskategori 1</v>
      </c>
      <c r="E1462">
        <v>2</v>
      </c>
      <c r="F1462" t="str">
        <f>VLOOKUP(Table197101112131415171819[[#This Row],[CC]],CCTable,2,FALSE)</f>
        <v>Kontanthjælpsmodtager</v>
      </c>
      <c r="G1462" t="s">
        <v>1</v>
      </c>
      <c r="H1462" t="e">
        <f>VLOOKUP(Table197101112131415171819[[#This Row],[Abs]],AbsenceTable,2,FALSE)</f>
        <v>#N/A</v>
      </c>
      <c r="I1462" t="s">
        <v>4</v>
      </c>
    </row>
    <row r="1463" spans="1:9" x14ac:dyDescent="0.25">
      <c r="A1463">
        <v>25</v>
      </c>
      <c r="B1463" t="str">
        <f>VLOOKUP(Table197101112131415171819[[#This Row],[CG]],CGTable,2,FALSE)</f>
        <v>Sygedagpengemodtager fra ledighed</v>
      </c>
      <c r="C1463">
        <v>9</v>
      </c>
      <c r="D1463" t="str">
        <f>VLOOKUP(Table197101112131415171819[[#This Row],[PC]],PCTable,2,FALSE)</f>
        <v>Visitationskategori 1</v>
      </c>
      <c r="E1463">
        <v>2</v>
      </c>
      <c r="F1463" t="str">
        <f>VLOOKUP(Table197101112131415171819[[#This Row],[CC]],CCTable,2,FALSE)</f>
        <v>Kontanthjælpsmodtager</v>
      </c>
      <c r="G1463">
        <v>17</v>
      </c>
      <c r="H1463" t="str">
        <f>VLOOKUP(Table197101112131415171819[[#This Row],[Abs]],AbsenceTable,2,FALSE)</f>
        <v>Barsel inden for 4 uger</v>
      </c>
      <c r="I1463" t="s">
        <v>275</v>
      </c>
    </row>
    <row r="1464" spans="1:9" x14ac:dyDescent="0.25">
      <c r="A1464">
        <v>25</v>
      </c>
      <c r="B1464" t="str">
        <f>VLOOKUP(Table197101112131415171819[[#This Row],[CG]],CGTable,2,FALSE)</f>
        <v>Sygedagpengemodtager fra ledighed</v>
      </c>
      <c r="C1464">
        <v>9</v>
      </c>
      <c r="D1464" t="str">
        <f>VLOOKUP(Table197101112131415171819[[#This Row],[PC]],PCTable,2,FALSE)</f>
        <v>Visitationskategori 1</v>
      </c>
      <c r="E1464">
        <v>3</v>
      </c>
      <c r="F1464" t="str">
        <f>VLOOKUP(Table197101112131415171819[[#This Row],[CC]],CCTable,2,FALSE)</f>
        <v>Tilmeldt uden ydelse</v>
      </c>
      <c r="G1464" t="s">
        <v>1</v>
      </c>
      <c r="H1464" t="e">
        <f>VLOOKUP(Table197101112131415171819[[#This Row],[Abs]],AbsenceTable,2,FALSE)</f>
        <v>#N/A</v>
      </c>
      <c r="I1464" t="s">
        <v>2</v>
      </c>
    </row>
    <row r="1465" spans="1:9" x14ac:dyDescent="0.25">
      <c r="A1465">
        <v>25</v>
      </c>
      <c r="B1465" t="str">
        <f>VLOOKUP(Table197101112131415171819[[#This Row],[CG]],CGTable,2,FALSE)</f>
        <v>Sygedagpengemodtager fra ledighed</v>
      </c>
      <c r="C1465">
        <v>9</v>
      </c>
      <c r="D1465" t="str">
        <f>VLOOKUP(Table197101112131415171819[[#This Row],[PC]],PCTable,2,FALSE)</f>
        <v>Visitationskategori 1</v>
      </c>
      <c r="E1465">
        <v>3</v>
      </c>
      <c r="F1465" t="str">
        <f>VLOOKUP(Table197101112131415171819[[#This Row],[CC]],CCTable,2,FALSE)</f>
        <v>Tilmeldt uden ydelse</v>
      </c>
      <c r="G1465" t="s">
        <v>1</v>
      </c>
      <c r="H1465" t="e">
        <f>VLOOKUP(Table197101112131415171819[[#This Row],[Abs]],AbsenceTable,2,FALSE)</f>
        <v>#N/A</v>
      </c>
      <c r="I1465" t="s">
        <v>3</v>
      </c>
    </row>
    <row r="1466" spans="1:9" x14ac:dyDescent="0.25">
      <c r="A1466">
        <v>25</v>
      </c>
      <c r="B1466" t="str">
        <f>VLOOKUP(Table197101112131415171819[[#This Row],[CG]],CGTable,2,FALSE)</f>
        <v>Sygedagpengemodtager fra ledighed</v>
      </c>
      <c r="C1466">
        <v>9</v>
      </c>
      <c r="D1466" t="str">
        <f>VLOOKUP(Table197101112131415171819[[#This Row],[PC]],PCTable,2,FALSE)</f>
        <v>Visitationskategori 1</v>
      </c>
      <c r="E1466">
        <v>3</v>
      </c>
      <c r="F1466" t="str">
        <f>VLOOKUP(Table197101112131415171819[[#This Row],[CC]],CCTable,2,FALSE)</f>
        <v>Tilmeldt uden ydelse</v>
      </c>
      <c r="G1466" t="s">
        <v>1</v>
      </c>
      <c r="H1466" t="e">
        <f>VLOOKUP(Table197101112131415171819[[#This Row],[Abs]],AbsenceTable,2,FALSE)</f>
        <v>#N/A</v>
      </c>
      <c r="I1466" t="s">
        <v>4</v>
      </c>
    </row>
    <row r="1467" spans="1:9" x14ac:dyDescent="0.25">
      <c r="A1467">
        <v>25</v>
      </c>
      <c r="B1467" t="str">
        <f>VLOOKUP(Table197101112131415171819[[#This Row],[CG]],CGTable,2,FALSE)</f>
        <v>Sygedagpengemodtager fra ledighed</v>
      </c>
      <c r="C1467">
        <v>9</v>
      </c>
      <c r="D1467" t="str">
        <f>VLOOKUP(Table197101112131415171819[[#This Row],[PC]],PCTable,2,FALSE)</f>
        <v>Visitationskategori 1</v>
      </c>
      <c r="E1467">
        <v>3</v>
      </c>
      <c r="F1467" t="str">
        <f>VLOOKUP(Table197101112131415171819[[#This Row],[CC]],CCTable,2,FALSE)</f>
        <v>Tilmeldt uden ydelse</v>
      </c>
      <c r="G1467">
        <v>17</v>
      </c>
      <c r="H1467" t="str">
        <f>VLOOKUP(Table197101112131415171819[[#This Row],[Abs]],AbsenceTable,2,FALSE)</f>
        <v>Barsel inden for 4 uger</v>
      </c>
      <c r="I1467" t="s">
        <v>275</v>
      </c>
    </row>
    <row r="1468" spans="1:9" x14ac:dyDescent="0.25">
      <c r="A1468">
        <v>25</v>
      </c>
      <c r="B1468" t="str">
        <f>VLOOKUP(Table197101112131415171819[[#This Row],[CG]],CGTable,2,FALSE)</f>
        <v>Sygedagpengemodtager fra ledighed</v>
      </c>
      <c r="C1468">
        <v>9</v>
      </c>
      <c r="D1468" t="str">
        <f>VLOOKUP(Table197101112131415171819[[#This Row],[PC]],PCTable,2,FALSE)</f>
        <v>Visitationskategori 1</v>
      </c>
      <c r="E1468">
        <v>4</v>
      </c>
      <c r="F1468" t="str">
        <f>VLOOKUP(Table197101112131415171819[[#This Row],[CC]],CCTable,2,FALSE)</f>
        <v>Kontanthjælpsansøger</v>
      </c>
      <c r="G1468" t="s">
        <v>1</v>
      </c>
      <c r="H1468" t="e">
        <f>VLOOKUP(Table197101112131415171819[[#This Row],[Abs]],AbsenceTable,2,FALSE)</f>
        <v>#N/A</v>
      </c>
      <c r="I1468" t="s">
        <v>2</v>
      </c>
    </row>
    <row r="1469" spans="1:9" x14ac:dyDescent="0.25">
      <c r="A1469">
        <v>25</v>
      </c>
      <c r="B1469" t="str">
        <f>VLOOKUP(Table197101112131415171819[[#This Row],[CG]],CGTable,2,FALSE)</f>
        <v>Sygedagpengemodtager fra ledighed</v>
      </c>
      <c r="C1469">
        <v>9</v>
      </c>
      <c r="D1469" t="str">
        <f>VLOOKUP(Table197101112131415171819[[#This Row],[PC]],PCTable,2,FALSE)</f>
        <v>Visitationskategori 1</v>
      </c>
      <c r="E1469">
        <v>4</v>
      </c>
      <c r="F1469" t="str">
        <f>VLOOKUP(Table197101112131415171819[[#This Row],[CC]],CCTable,2,FALSE)</f>
        <v>Kontanthjælpsansøger</v>
      </c>
      <c r="G1469" t="s">
        <v>1</v>
      </c>
      <c r="H1469" t="e">
        <f>VLOOKUP(Table197101112131415171819[[#This Row],[Abs]],AbsenceTable,2,FALSE)</f>
        <v>#N/A</v>
      </c>
      <c r="I1469" t="s">
        <v>3</v>
      </c>
    </row>
    <row r="1470" spans="1:9" x14ac:dyDescent="0.25">
      <c r="A1470">
        <v>25</v>
      </c>
      <c r="B1470" t="str">
        <f>VLOOKUP(Table197101112131415171819[[#This Row],[CG]],CGTable,2,FALSE)</f>
        <v>Sygedagpengemodtager fra ledighed</v>
      </c>
      <c r="C1470">
        <v>9</v>
      </c>
      <c r="D1470" t="str">
        <f>VLOOKUP(Table197101112131415171819[[#This Row],[PC]],PCTable,2,FALSE)</f>
        <v>Visitationskategori 1</v>
      </c>
      <c r="E1470">
        <v>4</v>
      </c>
      <c r="F1470" t="str">
        <f>VLOOKUP(Table197101112131415171819[[#This Row],[CC]],CCTable,2,FALSE)</f>
        <v>Kontanthjælpsansøger</v>
      </c>
      <c r="G1470" t="s">
        <v>1</v>
      </c>
      <c r="H1470" t="e">
        <f>VLOOKUP(Table197101112131415171819[[#This Row],[Abs]],AbsenceTable,2,FALSE)</f>
        <v>#N/A</v>
      </c>
      <c r="I1470" t="s">
        <v>4</v>
      </c>
    </row>
    <row r="1471" spans="1:9" x14ac:dyDescent="0.25">
      <c r="A1471">
        <v>25</v>
      </c>
      <c r="B1471" t="str">
        <f>VLOOKUP(Table197101112131415171819[[#This Row],[CG]],CGTable,2,FALSE)</f>
        <v>Sygedagpengemodtager fra ledighed</v>
      </c>
      <c r="C1471">
        <v>9</v>
      </c>
      <c r="D1471" t="str">
        <f>VLOOKUP(Table197101112131415171819[[#This Row],[PC]],PCTable,2,FALSE)</f>
        <v>Visitationskategori 1</v>
      </c>
      <c r="E1471">
        <v>4</v>
      </c>
      <c r="F1471" t="str">
        <f>VLOOKUP(Table197101112131415171819[[#This Row],[CC]],CCTable,2,FALSE)</f>
        <v>Kontanthjælpsansøger</v>
      </c>
      <c r="G1471">
        <v>17</v>
      </c>
      <c r="H1471" t="str">
        <f>VLOOKUP(Table197101112131415171819[[#This Row],[Abs]],AbsenceTable,2,FALSE)</f>
        <v>Barsel inden for 4 uger</v>
      </c>
      <c r="I1471" t="s">
        <v>275</v>
      </c>
    </row>
    <row r="1472" spans="1:9" x14ac:dyDescent="0.25">
      <c r="A1472">
        <v>25</v>
      </c>
      <c r="B1472" t="str">
        <f>VLOOKUP(Table197101112131415171819[[#This Row],[CG]],CGTable,2,FALSE)</f>
        <v>Sygedagpengemodtager fra ledighed</v>
      </c>
      <c r="C1472">
        <v>9</v>
      </c>
      <c r="D1472" t="str">
        <f>VLOOKUP(Table197101112131415171819[[#This Row],[PC]],PCTable,2,FALSE)</f>
        <v>Visitationskategori 1</v>
      </c>
      <c r="E1472">
        <v>5</v>
      </c>
      <c r="F1472" t="str">
        <f>VLOOKUP(Table197101112131415171819[[#This Row],[CC]],CCTable,2,FALSE)</f>
        <v>Dimittend</v>
      </c>
      <c r="G1472" t="s">
        <v>1</v>
      </c>
      <c r="H1472" t="e">
        <f>VLOOKUP(Table197101112131415171819[[#This Row],[Abs]],AbsenceTable,2,FALSE)</f>
        <v>#N/A</v>
      </c>
      <c r="I1472" t="s">
        <v>2</v>
      </c>
    </row>
    <row r="1473" spans="1:9" x14ac:dyDescent="0.25">
      <c r="A1473">
        <v>25</v>
      </c>
      <c r="B1473" t="str">
        <f>VLOOKUP(Table197101112131415171819[[#This Row],[CG]],CGTable,2,FALSE)</f>
        <v>Sygedagpengemodtager fra ledighed</v>
      </c>
      <c r="C1473">
        <v>9</v>
      </c>
      <c r="D1473" t="str">
        <f>VLOOKUP(Table197101112131415171819[[#This Row],[PC]],PCTable,2,FALSE)</f>
        <v>Visitationskategori 1</v>
      </c>
      <c r="E1473">
        <v>5</v>
      </c>
      <c r="F1473" t="str">
        <f>VLOOKUP(Table197101112131415171819[[#This Row],[CC]],CCTable,2,FALSE)</f>
        <v>Dimittend</v>
      </c>
      <c r="G1473" t="s">
        <v>1</v>
      </c>
      <c r="H1473" t="e">
        <f>VLOOKUP(Table197101112131415171819[[#This Row],[Abs]],AbsenceTable,2,FALSE)</f>
        <v>#N/A</v>
      </c>
      <c r="I1473" t="s">
        <v>3</v>
      </c>
    </row>
    <row r="1474" spans="1:9" x14ac:dyDescent="0.25">
      <c r="A1474">
        <v>25</v>
      </c>
      <c r="B1474" t="str">
        <f>VLOOKUP(Table197101112131415171819[[#This Row],[CG]],CGTable,2,FALSE)</f>
        <v>Sygedagpengemodtager fra ledighed</v>
      </c>
      <c r="C1474">
        <v>9</v>
      </c>
      <c r="D1474" t="str">
        <f>VLOOKUP(Table197101112131415171819[[#This Row],[PC]],PCTable,2,FALSE)</f>
        <v>Visitationskategori 1</v>
      </c>
      <c r="E1474">
        <v>5</v>
      </c>
      <c r="F1474" t="str">
        <f>VLOOKUP(Table197101112131415171819[[#This Row],[CC]],CCTable,2,FALSE)</f>
        <v>Dimittend</v>
      </c>
      <c r="G1474" t="s">
        <v>1</v>
      </c>
      <c r="H1474" t="e">
        <f>VLOOKUP(Table197101112131415171819[[#This Row],[Abs]],AbsenceTable,2,FALSE)</f>
        <v>#N/A</v>
      </c>
      <c r="I1474" t="s">
        <v>4</v>
      </c>
    </row>
    <row r="1475" spans="1:9" x14ac:dyDescent="0.25">
      <c r="A1475">
        <v>25</v>
      </c>
      <c r="B1475" t="str">
        <f>VLOOKUP(Table197101112131415171819[[#This Row],[CG]],CGTable,2,FALSE)</f>
        <v>Sygedagpengemodtager fra ledighed</v>
      </c>
      <c r="C1475">
        <v>9</v>
      </c>
      <c r="D1475" t="str">
        <f>VLOOKUP(Table197101112131415171819[[#This Row],[PC]],PCTable,2,FALSE)</f>
        <v>Visitationskategori 1</v>
      </c>
      <c r="E1475">
        <v>5</v>
      </c>
      <c r="F1475" t="str">
        <f>VLOOKUP(Table197101112131415171819[[#This Row],[CC]],CCTable,2,FALSE)</f>
        <v>Dimittend</v>
      </c>
      <c r="G1475">
        <v>17</v>
      </c>
      <c r="H1475" t="str">
        <f>VLOOKUP(Table197101112131415171819[[#This Row],[Abs]],AbsenceTable,2,FALSE)</f>
        <v>Barsel inden for 4 uger</v>
      </c>
      <c r="I1475" t="s">
        <v>275</v>
      </c>
    </row>
    <row r="1476" spans="1:9" x14ac:dyDescent="0.25">
      <c r="A1476">
        <v>25</v>
      </c>
      <c r="B1476" t="str">
        <f>VLOOKUP(Table197101112131415171819[[#This Row],[CG]],CGTable,2,FALSE)</f>
        <v>Sygedagpengemodtager fra ledighed</v>
      </c>
      <c r="C1476">
        <v>9</v>
      </c>
      <c r="D1476" t="str">
        <f>VLOOKUP(Table197101112131415171819[[#This Row],[PC]],PCTable,2,FALSE)</f>
        <v>Visitationskategori 1</v>
      </c>
      <c r="E1476">
        <v>6</v>
      </c>
      <c r="F1476" t="str">
        <f>VLOOKUP(Table197101112131415171819[[#This Row],[CC]],CCTable,2,FALSE)</f>
        <v>Kontanthjælpsansøger i integrationsprogram</v>
      </c>
      <c r="G1476" t="s">
        <v>1</v>
      </c>
      <c r="H1476" t="e">
        <f>VLOOKUP(Table197101112131415171819[[#This Row],[Abs]],AbsenceTable,2,FALSE)</f>
        <v>#N/A</v>
      </c>
      <c r="I1476" t="s">
        <v>2</v>
      </c>
    </row>
    <row r="1477" spans="1:9" x14ac:dyDescent="0.25">
      <c r="A1477">
        <v>25</v>
      </c>
      <c r="B1477" t="str">
        <f>VLOOKUP(Table197101112131415171819[[#This Row],[CG]],CGTable,2,FALSE)</f>
        <v>Sygedagpengemodtager fra ledighed</v>
      </c>
      <c r="C1477">
        <v>9</v>
      </c>
      <c r="D1477" t="str">
        <f>VLOOKUP(Table197101112131415171819[[#This Row],[PC]],PCTable,2,FALSE)</f>
        <v>Visitationskategori 1</v>
      </c>
      <c r="E1477">
        <v>6</v>
      </c>
      <c r="F1477" t="str">
        <f>VLOOKUP(Table197101112131415171819[[#This Row],[CC]],CCTable,2,FALSE)</f>
        <v>Kontanthjælpsansøger i integrationsprogram</v>
      </c>
      <c r="G1477" t="s">
        <v>1</v>
      </c>
      <c r="H1477" t="e">
        <f>VLOOKUP(Table197101112131415171819[[#This Row],[Abs]],AbsenceTable,2,FALSE)</f>
        <v>#N/A</v>
      </c>
      <c r="I1477" t="s">
        <v>3</v>
      </c>
    </row>
    <row r="1478" spans="1:9" x14ac:dyDescent="0.25">
      <c r="A1478">
        <v>25</v>
      </c>
      <c r="B1478" t="str">
        <f>VLOOKUP(Table197101112131415171819[[#This Row],[CG]],CGTable,2,FALSE)</f>
        <v>Sygedagpengemodtager fra ledighed</v>
      </c>
      <c r="C1478">
        <v>9</v>
      </c>
      <c r="D1478" t="str">
        <f>VLOOKUP(Table197101112131415171819[[#This Row],[PC]],PCTable,2,FALSE)</f>
        <v>Visitationskategori 1</v>
      </c>
      <c r="E1478">
        <v>6</v>
      </c>
      <c r="F1478" t="str">
        <f>VLOOKUP(Table197101112131415171819[[#This Row],[CC]],CCTable,2,FALSE)</f>
        <v>Kontanthjælpsansøger i integrationsprogram</v>
      </c>
      <c r="G1478" t="s">
        <v>1</v>
      </c>
      <c r="H1478" t="e">
        <f>VLOOKUP(Table197101112131415171819[[#This Row],[Abs]],AbsenceTable,2,FALSE)</f>
        <v>#N/A</v>
      </c>
      <c r="I1478" t="s">
        <v>4</v>
      </c>
    </row>
    <row r="1479" spans="1:9" x14ac:dyDescent="0.25">
      <c r="A1479">
        <v>25</v>
      </c>
      <c r="B1479" t="str">
        <f>VLOOKUP(Table197101112131415171819[[#This Row],[CG]],CGTable,2,FALSE)</f>
        <v>Sygedagpengemodtager fra ledighed</v>
      </c>
      <c r="C1479">
        <v>9</v>
      </c>
      <c r="D1479" t="str">
        <f>VLOOKUP(Table197101112131415171819[[#This Row],[PC]],PCTable,2,FALSE)</f>
        <v>Visitationskategori 1</v>
      </c>
      <c r="E1479">
        <v>6</v>
      </c>
      <c r="F1479" t="str">
        <f>VLOOKUP(Table197101112131415171819[[#This Row],[CC]],CCTable,2,FALSE)</f>
        <v>Kontanthjælpsansøger i integrationsprogram</v>
      </c>
      <c r="G1479">
        <v>17</v>
      </c>
      <c r="H1479" t="str">
        <f>VLOOKUP(Table197101112131415171819[[#This Row],[Abs]],AbsenceTable,2,FALSE)</f>
        <v>Barsel inden for 4 uger</v>
      </c>
      <c r="I1479" t="s">
        <v>275</v>
      </c>
    </row>
    <row r="1480" spans="1:9" x14ac:dyDescent="0.25">
      <c r="A1480">
        <v>25</v>
      </c>
      <c r="B1480" t="str">
        <f>VLOOKUP(Table197101112131415171819[[#This Row],[CG]],CGTable,2,FALSE)</f>
        <v>Sygedagpengemodtager fra ledighed</v>
      </c>
      <c r="C1480">
        <v>9</v>
      </c>
      <c r="D1480" t="str">
        <f>VLOOKUP(Table197101112131415171819[[#This Row],[PC]],PCTable,2,FALSE)</f>
        <v>Visitationskategori 1</v>
      </c>
      <c r="E1480">
        <v>7</v>
      </c>
      <c r="F1480" t="str">
        <f>VLOOKUP(Table197101112131415171819[[#This Row],[CC]],CCTable,2,FALSE)</f>
        <v>Kontanthjælpsmodtager i integrationsprogram</v>
      </c>
      <c r="G1480" t="s">
        <v>1</v>
      </c>
      <c r="H1480" t="e">
        <f>VLOOKUP(Table197101112131415171819[[#This Row],[Abs]],AbsenceTable,2,FALSE)</f>
        <v>#N/A</v>
      </c>
      <c r="I1480" t="s">
        <v>2</v>
      </c>
    </row>
    <row r="1481" spans="1:9" x14ac:dyDescent="0.25">
      <c r="A1481">
        <v>25</v>
      </c>
      <c r="B1481" t="str">
        <f>VLOOKUP(Table197101112131415171819[[#This Row],[CG]],CGTable,2,FALSE)</f>
        <v>Sygedagpengemodtager fra ledighed</v>
      </c>
      <c r="C1481">
        <v>9</v>
      </c>
      <c r="D1481" t="str">
        <f>VLOOKUP(Table197101112131415171819[[#This Row],[PC]],PCTable,2,FALSE)</f>
        <v>Visitationskategori 1</v>
      </c>
      <c r="E1481">
        <v>7</v>
      </c>
      <c r="F1481" t="str">
        <f>VLOOKUP(Table197101112131415171819[[#This Row],[CC]],CCTable,2,FALSE)</f>
        <v>Kontanthjælpsmodtager i integrationsprogram</v>
      </c>
      <c r="G1481" t="s">
        <v>1</v>
      </c>
      <c r="H1481" t="e">
        <f>VLOOKUP(Table197101112131415171819[[#This Row],[Abs]],AbsenceTable,2,FALSE)</f>
        <v>#N/A</v>
      </c>
      <c r="I1481" t="s">
        <v>3</v>
      </c>
    </row>
    <row r="1482" spans="1:9" x14ac:dyDescent="0.25">
      <c r="A1482">
        <v>25</v>
      </c>
      <c r="B1482" t="str">
        <f>VLOOKUP(Table197101112131415171819[[#This Row],[CG]],CGTable,2,FALSE)</f>
        <v>Sygedagpengemodtager fra ledighed</v>
      </c>
      <c r="C1482">
        <v>9</v>
      </c>
      <c r="D1482" t="str">
        <f>VLOOKUP(Table197101112131415171819[[#This Row],[PC]],PCTable,2,FALSE)</f>
        <v>Visitationskategori 1</v>
      </c>
      <c r="E1482">
        <v>7</v>
      </c>
      <c r="F1482" t="str">
        <f>VLOOKUP(Table197101112131415171819[[#This Row],[CC]],CCTable,2,FALSE)</f>
        <v>Kontanthjælpsmodtager i integrationsprogram</v>
      </c>
      <c r="G1482" t="s">
        <v>1</v>
      </c>
      <c r="H1482" t="e">
        <f>VLOOKUP(Table197101112131415171819[[#This Row],[Abs]],AbsenceTable,2,FALSE)</f>
        <v>#N/A</v>
      </c>
      <c r="I1482" t="s">
        <v>4</v>
      </c>
    </row>
    <row r="1483" spans="1:9" x14ac:dyDescent="0.25">
      <c r="A1483">
        <v>25</v>
      </c>
      <c r="B1483" t="str">
        <f>VLOOKUP(Table197101112131415171819[[#This Row],[CG]],CGTable,2,FALSE)</f>
        <v>Sygedagpengemodtager fra ledighed</v>
      </c>
      <c r="C1483">
        <v>9</v>
      </c>
      <c r="D1483" t="str">
        <f>VLOOKUP(Table197101112131415171819[[#This Row],[PC]],PCTable,2,FALSE)</f>
        <v>Visitationskategori 1</v>
      </c>
      <c r="E1483">
        <v>7</v>
      </c>
      <c r="F1483" t="str">
        <f>VLOOKUP(Table197101112131415171819[[#This Row],[CC]],CCTable,2,FALSE)</f>
        <v>Kontanthjælpsmodtager i integrationsprogram</v>
      </c>
      <c r="G1483">
        <v>17</v>
      </c>
      <c r="H1483" t="str">
        <f>VLOOKUP(Table197101112131415171819[[#This Row],[Abs]],AbsenceTable,2,FALSE)</f>
        <v>Barsel inden for 4 uger</v>
      </c>
      <c r="I1483" t="s">
        <v>275</v>
      </c>
    </row>
    <row r="1484" spans="1:9" x14ac:dyDescent="0.25">
      <c r="A1484">
        <v>25</v>
      </c>
      <c r="B1484" t="str">
        <f>VLOOKUP(Table197101112131415171819[[#This Row],[CG]],CGTable,2,FALSE)</f>
        <v>Sygedagpengemodtager fra ledighed</v>
      </c>
      <c r="C1484">
        <v>9</v>
      </c>
      <c r="D1484" t="str">
        <f>VLOOKUP(Table197101112131415171819[[#This Row],[PC]],PCTable,2,FALSE)</f>
        <v>Visitationskategori 1</v>
      </c>
      <c r="E1484">
        <v>8</v>
      </c>
      <c r="F1484" t="str">
        <f>VLOOKUP(Table197101112131415171819[[#This Row],[CC]],CCTable,2,FALSE)</f>
        <v>Uddannelseshjælpsansøger</v>
      </c>
      <c r="G1484" t="s">
        <v>1</v>
      </c>
      <c r="H1484" t="e">
        <f>VLOOKUP(Table197101112131415171819[[#This Row],[Abs]],AbsenceTable,2,FALSE)</f>
        <v>#N/A</v>
      </c>
      <c r="I1484" t="s">
        <v>2</v>
      </c>
    </row>
    <row r="1485" spans="1:9" x14ac:dyDescent="0.25">
      <c r="A1485">
        <v>25</v>
      </c>
      <c r="B1485" t="str">
        <f>VLOOKUP(Table197101112131415171819[[#This Row],[CG]],CGTable,2,FALSE)</f>
        <v>Sygedagpengemodtager fra ledighed</v>
      </c>
      <c r="C1485">
        <v>9</v>
      </c>
      <c r="D1485" t="str">
        <f>VLOOKUP(Table197101112131415171819[[#This Row],[PC]],PCTable,2,FALSE)</f>
        <v>Visitationskategori 1</v>
      </c>
      <c r="E1485">
        <v>8</v>
      </c>
      <c r="F1485" t="str">
        <f>VLOOKUP(Table197101112131415171819[[#This Row],[CC]],CCTable,2,FALSE)</f>
        <v>Uddannelseshjælpsansøger</v>
      </c>
      <c r="G1485" t="s">
        <v>1</v>
      </c>
      <c r="H1485" t="e">
        <f>VLOOKUP(Table197101112131415171819[[#This Row],[Abs]],AbsenceTable,2,FALSE)</f>
        <v>#N/A</v>
      </c>
      <c r="I1485" t="s">
        <v>3</v>
      </c>
    </row>
    <row r="1486" spans="1:9" x14ac:dyDescent="0.25">
      <c r="A1486">
        <v>25</v>
      </c>
      <c r="B1486" t="str">
        <f>VLOOKUP(Table197101112131415171819[[#This Row],[CG]],CGTable,2,FALSE)</f>
        <v>Sygedagpengemodtager fra ledighed</v>
      </c>
      <c r="C1486">
        <v>9</v>
      </c>
      <c r="D1486" t="str">
        <f>VLOOKUP(Table197101112131415171819[[#This Row],[PC]],PCTable,2,FALSE)</f>
        <v>Visitationskategori 1</v>
      </c>
      <c r="E1486">
        <v>8</v>
      </c>
      <c r="F1486" t="str">
        <f>VLOOKUP(Table197101112131415171819[[#This Row],[CC]],CCTable,2,FALSE)</f>
        <v>Uddannelseshjælpsansøger</v>
      </c>
      <c r="G1486" t="s">
        <v>1</v>
      </c>
      <c r="H1486" t="e">
        <f>VLOOKUP(Table197101112131415171819[[#This Row],[Abs]],AbsenceTable,2,FALSE)</f>
        <v>#N/A</v>
      </c>
      <c r="I1486" t="s">
        <v>4</v>
      </c>
    </row>
    <row r="1487" spans="1:9" x14ac:dyDescent="0.25">
      <c r="A1487">
        <v>25</v>
      </c>
      <c r="B1487" t="str">
        <f>VLOOKUP(Table197101112131415171819[[#This Row],[CG]],CGTable,2,FALSE)</f>
        <v>Sygedagpengemodtager fra ledighed</v>
      </c>
      <c r="C1487">
        <v>9</v>
      </c>
      <c r="D1487" t="str">
        <f>VLOOKUP(Table197101112131415171819[[#This Row],[PC]],PCTable,2,FALSE)</f>
        <v>Visitationskategori 1</v>
      </c>
      <c r="E1487">
        <v>8</v>
      </c>
      <c r="F1487" t="str">
        <f>VLOOKUP(Table197101112131415171819[[#This Row],[CC]],CCTable,2,FALSE)</f>
        <v>Uddannelseshjælpsansøger</v>
      </c>
      <c r="G1487">
        <v>17</v>
      </c>
      <c r="H1487" t="str">
        <f>VLOOKUP(Table197101112131415171819[[#This Row],[Abs]],AbsenceTable,2,FALSE)</f>
        <v>Barsel inden for 4 uger</v>
      </c>
      <c r="I1487" t="s">
        <v>275</v>
      </c>
    </row>
    <row r="1488" spans="1:9" x14ac:dyDescent="0.25">
      <c r="A1488">
        <v>25</v>
      </c>
      <c r="B1488" t="str">
        <f>VLOOKUP(Table197101112131415171819[[#This Row],[CG]],CGTable,2,FALSE)</f>
        <v>Sygedagpengemodtager fra ledighed</v>
      </c>
      <c r="C1488">
        <v>9</v>
      </c>
      <c r="D1488" t="str">
        <f>VLOOKUP(Table197101112131415171819[[#This Row],[PC]],PCTable,2,FALSE)</f>
        <v>Visitationskategori 1</v>
      </c>
      <c r="E1488">
        <v>9</v>
      </c>
      <c r="F1488" t="str">
        <f>VLOOKUP(Table197101112131415171819[[#This Row],[CC]],CCTable,2,FALSE)</f>
        <v>Uddannelseshjælpsmodtager</v>
      </c>
      <c r="G1488" t="s">
        <v>1</v>
      </c>
      <c r="H1488" t="e">
        <f>VLOOKUP(Table197101112131415171819[[#This Row],[Abs]],AbsenceTable,2,FALSE)</f>
        <v>#N/A</v>
      </c>
      <c r="I1488" t="s">
        <v>2</v>
      </c>
    </row>
    <row r="1489" spans="1:9" x14ac:dyDescent="0.25">
      <c r="A1489">
        <v>25</v>
      </c>
      <c r="B1489" t="str">
        <f>VLOOKUP(Table197101112131415171819[[#This Row],[CG]],CGTable,2,FALSE)</f>
        <v>Sygedagpengemodtager fra ledighed</v>
      </c>
      <c r="C1489">
        <v>9</v>
      </c>
      <c r="D1489" t="str">
        <f>VLOOKUP(Table197101112131415171819[[#This Row],[PC]],PCTable,2,FALSE)</f>
        <v>Visitationskategori 1</v>
      </c>
      <c r="E1489">
        <v>9</v>
      </c>
      <c r="F1489" t="str">
        <f>VLOOKUP(Table197101112131415171819[[#This Row],[CC]],CCTable,2,FALSE)</f>
        <v>Uddannelseshjælpsmodtager</v>
      </c>
      <c r="G1489" t="s">
        <v>1</v>
      </c>
      <c r="H1489" t="e">
        <f>VLOOKUP(Table197101112131415171819[[#This Row],[Abs]],AbsenceTable,2,FALSE)</f>
        <v>#N/A</v>
      </c>
      <c r="I1489" t="s">
        <v>3</v>
      </c>
    </row>
    <row r="1490" spans="1:9" x14ac:dyDescent="0.25">
      <c r="A1490">
        <v>25</v>
      </c>
      <c r="B1490" t="str">
        <f>VLOOKUP(Table197101112131415171819[[#This Row],[CG]],CGTable,2,FALSE)</f>
        <v>Sygedagpengemodtager fra ledighed</v>
      </c>
      <c r="C1490">
        <v>9</v>
      </c>
      <c r="D1490" t="str">
        <f>VLOOKUP(Table197101112131415171819[[#This Row],[PC]],PCTable,2,FALSE)</f>
        <v>Visitationskategori 1</v>
      </c>
      <c r="E1490">
        <v>9</v>
      </c>
      <c r="F1490" t="str">
        <f>VLOOKUP(Table197101112131415171819[[#This Row],[CC]],CCTable,2,FALSE)</f>
        <v>Uddannelseshjælpsmodtager</v>
      </c>
      <c r="G1490" t="s">
        <v>1</v>
      </c>
      <c r="H1490" t="e">
        <f>VLOOKUP(Table197101112131415171819[[#This Row],[Abs]],AbsenceTable,2,FALSE)</f>
        <v>#N/A</v>
      </c>
      <c r="I1490" t="s">
        <v>4</v>
      </c>
    </row>
    <row r="1491" spans="1:9" x14ac:dyDescent="0.25">
      <c r="A1491">
        <v>25</v>
      </c>
      <c r="B1491" t="str">
        <f>VLOOKUP(Table197101112131415171819[[#This Row],[CG]],CGTable,2,FALSE)</f>
        <v>Sygedagpengemodtager fra ledighed</v>
      </c>
      <c r="C1491">
        <v>9</v>
      </c>
      <c r="D1491" t="str">
        <f>VLOOKUP(Table197101112131415171819[[#This Row],[PC]],PCTable,2,FALSE)</f>
        <v>Visitationskategori 1</v>
      </c>
      <c r="E1491">
        <v>9</v>
      </c>
      <c r="F1491" t="str">
        <f>VLOOKUP(Table197101112131415171819[[#This Row],[CC]],CCTable,2,FALSE)</f>
        <v>Uddannelseshjælpsmodtager</v>
      </c>
      <c r="G1491">
        <v>17</v>
      </c>
      <c r="H1491" t="str">
        <f>VLOOKUP(Table197101112131415171819[[#This Row],[Abs]],AbsenceTable,2,FALSE)</f>
        <v>Barsel inden for 4 uger</v>
      </c>
      <c r="I1491" t="s">
        <v>275</v>
      </c>
    </row>
    <row r="1492" spans="1:9" x14ac:dyDescent="0.25">
      <c r="A1492">
        <v>25</v>
      </c>
      <c r="B1492" t="str">
        <f>VLOOKUP(Table197101112131415171819[[#This Row],[CG]],CGTable,2,FALSE)</f>
        <v>Sygedagpengemodtager fra ledighed</v>
      </c>
      <c r="C1492">
        <v>9</v>
      </c>
      <c r="D1492" t="str">
        <f>VLOOKUP(Table197101112131415171819[[#This Row],[PC]],PCTable,2,FALSE)</f>
        <v>Visitationskategori 1</v>
      </c>
      <c r="E1492">
        <v>12</v>
      </c>
      <c r="F1492" t="str">
        <f>VLOOKUP(Table197101112131415171819[[#This Row],[CC]],CCTable,2,FALSE)</f>
        <v>Overgangsydelsesansøger omfattet af LAB</v>
      </c>
      <c r="G1492" t="s">
        <v>1</v>
      </c>
      <c r="H1492" t="e">
        <f>VLOOKUP(Table197101112131415171819[[#This Row],[Abs]],AbsenceTable,2,FALSE)</f>
        <v>#N/A</v>
      </c>
      <c r="I1492" t="s">
        <v>2</v>
      </c>
    </row>
    <row r="1493" spans="1:9" x14ac:dyDescent="0.25">
      <c r="A1493">
        <v>25</v>
      </c>
      <c r="B1493" t="str">
        <f>VLOOKUP(Table197101112131415171819[[#This Row],[CG]],CGTable,2,FALSE)</f>
        <v>Sygedagpengemodtager fra ledighed</v>
      </c>
      <c r="C1493">
        <v>9</v>
      </c>
      <c r="D1493" t="str">
        <f>VLOOKUP(Table197101112131415171819[[#This Row],[PC]],PCTable,2,FALSE)</f>
        <v>Visitationskategori 1</v>
      </c>
      <c r="E1493">
        <v>12</v>
      </c>
      <c r="F1493" t="str">
        <f>VLOOKUP(Table197101112131415171819[[#This Row],[CC]],CCTable,2,FALSE)</f>
        <v>Overgangsydelsesansøger omfattet af LAB</v>
      </c>
      <c r="G1493" t="s">
        <v>1</v>
      </c>
      <c r="H1493" t="e">
        <f>VLOOKUP(Table197101112131415171819[[#This Row],[Abs]],AbsenceTable,2,FALSE)</f>
        <v>#N/A</v>
      </c>
      <c r="I1493" t="s">
        <v>3</v>
      </c>
    </row>
    <row r="1494" spans="1:9" x14ac:dyDescent="0.25">
      <c r="A1494">
        <v>25</v>
      </c>
      <c r="B1494" t="str">
        <f>VLOOKUP(Table197101112131415171819[[#This Row],[CG]],CGTable,2,FALSE)</f>
        <v>Sygedagpengemodtager fra ledighed</v>
      </c>
      <c r="C1494">
        <v>9</v>
      </c>
      <c r="D1494" t="str">
        <f>VLOOKUP(Table197101112131415171819[[#This Row],[PC]],PCTable,2,FALSE)</f>
        <v>Visitationskategori 1</v>
      </c>
      <c r="E1494">
        <v>12</v>
      </c>
      <c r="F1494" t="str">
        <f>VLOOKUP(Table197101112131415171819[[#This Row],[CC]],CCTable,2,FALSE)</f>
        <v>Overgangsydelsesansøger omfattet af LAB</v>
      </c>
      <c r="G1494" t="s">
        <v>1</v>
      </c>
      <c r="H1494" t="e">
        <f>VLOOKUP(Table197101112131415171819[[#This Row],[Abs]],AbsenceTable,2,FALSE)</f>
        <v>#N/A</v>
      </c>
      <c r="I1494" t="s">
        <v>4</v>
      </c>
    </row>
    <row r="1495" spans="1:9" x14ac:dyDescent="0.25">
      <c r="A1495">
        <v>25</v>
      </c>
      <c r="B1495" t="str">
        <f>VLOOKUP(Table197101112131415171819[[#This Row],[CG]],CGTable,2,FALSE)</f>
        <v>Sygedagpengemodtager fra ledighed</v>
      </c>
      <c r="C1495">
        <v>9</v>
      </c>
      <c r="D1495" t="str">
        <f>VLOOKUP(Table197101112131415171819[[#This Row],[PC]],PCTable,2,FALSE)</f>
        <v>Visitationskategori 1</v>
      </c>
      <c r="E1495">
        <v>12</v>
      </c>
      <c r="F1495" t="str">
        <f>VLOOKUP(Table197101112131415171819[[#This Row],[CC]],CCTable,2,FALSE)</f>
        <v>Overgangsydelsesansøger omfattet af LAB</v>
      </c>
      <c r="G1495">
        <v>17</v>
      </c>
      <c r="H1495" t="str">
        <f>VLOOKUP(Table197101112131415171819[[#This Row],[Abs]],AbsenceTable,2,FALSE)</f>
        <v>Barsel inden for 4 uger</v>
      </c>
      <c r="I1495" t="s">
        <v>275</v>
      </c>
    </row>
    <row r="1496" spans="1:9" x14ac:dyDescent="0.25">
      <c r="A1496">
        <v>25</v>
      </c>
      <c r="B1496" t="str">
        <f>VLOOKUP(Table197101112131415171819[[#This Row],[CG]],CGTable,2,FALSE)</f>
        <v>Sygedagpengemodtager fra ledighed</v>
      </c>
      <c r="C1496">
        <v>9</v>
      </c>
      <c r="D1496" t="str">
        <f>VLOOKUP(Table197101112131415171819[[#This Row],[PC]],PCTable,2,FALSE)</f>
        <v>Visitationskategori 1</v>
      </c>
      <c r="E1496">
        <v>13</v>
      </c>
      <c r="F1496" t="str">
        <f>VLOOKUP(Table197101112131415171819[[#This Row],[CC]],CCTable,2,FALSE)</f>
        <v>Overgangsydelsesmodtager omfattet af LAB</v>
      </c>
      <c r="G1496" t="s">
        <v>1</v>
      </c>
      <c r="H1496" t="e">
        <f>VLOOKUP(Table197101112131415171819[[#This Row],[Abs]],AbsenceTable,2,FALSE)</f>
        <v>#N/A</v>
      </c>
      <c r="I1496" t="s">
        <v>2</v>
      </c>
    </row>
    <row r="1497" spans="1:9" x14ac:dyDescent="0.25">
      <c r="A1497">
        <v>25</v>
      </c>
      <c r="B1497" t="str">
        <f>VLOOKUP(Table197101112131415171819[[#This Row],[CG]],CGTable,2,FALSE)</f>
        <v>Sygedagpengemodtager fra ledighed</v>
      </c>
      <c r="C1497">
        <v>9</v>
      </c>
      <c r="D1497" t="str">
        <f>VLOOKUP(Table197101112131415171819[[#This Row],[PC]],PCTable,2,FALSE)</f>
        <v>Visitationskategori 1</v>
      </c>
      <c r="E1497">
        <v>13</v>
      </c>
      <c r="F1497" t="str">
        <f>VLOOKUP(Table197101112131415171819[[#This Row],[CC]],CCTable,2,FALSE)</f>
        <v>Overgangsydelsesmodtager omfattet af LAB</v>
      </c>
      <c r="G1497" t="s">
        <v>1</v>
      </c>
      <c r="H1497" t="e">
        <f>VLOOKUP(Table197101112131415171819[[#This Row],[Abs]],AbsenceTable,2,FALSE)</f>
        <v>#N/A</v>
      </c>
      <c r="I1497" t="s">
        <v>3</v>
      </c>
    </row>
    <row r="1498" spans="1:9" x14ac:dyDescent="0.25">
      <c r="A1498">
        <v>25</v>
      </c>
      <c r="B1498" t="str">
        <f>VLOOKUP(Table197101112131415171819[[#This Row],[CG]],CGTable,2,FALSE)</f>
        <v>Sygedagpengemodtager fra ledighed</v>
      </c>
      <c r="C1498">
        <v>9</v>
      </c>
      <c r="D1498" t="str">
        <f>VLOOKUP(Table197101112131415171819[[#This Row],[PC]],PCTable,2,FALSE)</f>
        <v>Visitationskategori 1</v>
      </c>
      <c r="E1498">
        <v>13</v>
      </c>
      <c r="F1498" t="str">
        <f>VLOOKUP(Table197101112131415171819[[#This Row],[CC]],CCTable,2,FALSE)</f>
        <v>Overgangsydelsesmodtager omfattet af LAB</v>
      </c>
      <c r="G1498" t="s">
        <v>1</v>
      </c>
      <c r="H1498" t="e">
        <f>VLOOKUP(Table197101112131415171819[[#This Row],[Abs]],AbsenceTable,2,FALSE)</f>
        <v>#N/A</v>
      </c>
      <c r="I1498" t="s">
        <v>4</v>
      </c>
    </row>
    <row r="1499" spans="1:9" x14ac:dyDescent="0.25">
      <c r="A1499">
        <v>25</v>
      </c>
      <c r="B1499" t="str">
        <f>VLOOKUP(Table197101112131415171819[[#This Row],[CG]],CGTable,2,FALSE)</f>
        <v>Sygedagpengemodtager fra ledighed</v>
      </c>
      <c r="C1499">
        <v>9</v>
      </c>
      <c r="D1499" t="str">
        <f>VLOOKUP(Table197101112131415171819[[#This Row],[PC]],PCTable,2,FALSE)</f>
        <v>Visitationskategori 1</v>
      </c>
      <c r="E1499">
        <v>13</v>
      </c>
      <c r="F1499" t="str">
        <f>VLOOKUP(Table197101112131415171819[[#This Row],[CC]],CCTable,2,FALSE)</f>
        <v>Overgangsydelsesmodtager omfattet af LAB</v>
      </c>
      <c r="G1499">
        <v>17</v>
      </c>
      <c r="H1499" t="str">
        <f>VLOOKUP(Table197101112131415171819[[#This Row],[Abs]],AbsenceTable,2,FALSE)</f>
        <v>Barsel inden for 4 uger</v>
      </c>
      <c r="I1499" t="s">
        <v>275</v>
      </c>
    </row>
    <row r="1500" spans="1:9" x14ac:dyDescent="0.25">
      <c r="A1500">
        <v>25</v>
      </c>
      <c r="B1500" t="str">
        <f>VLOOKUP(Table197101112131415171819[[#This Row],[CG]],CGTable,2,FALSE)</f>
        <v>Sygedagpengemodtager fra ledighed</v>
      </c>
      <c r="C1500">
        <v>9</v>
      </c>
      <c r="D1500" t="str">
        <f>VLOOKUP(Table197101112131415171819[[#This Row],[PC]],PCTable,2,FALSE)</f>
        <v>Visitationskategori 1</v>
      </c>
      <c r="E1500">
        <v>14</v>
      </c>
      <c r="F1500" t="str">
        <f>VLOOKUP(Table197101112131415171819[[#This Row],[CC]],CCTable,2,FALSE)</f>
        <v>Selvforsørgelses-/hjemrejsesydelsesansøger efter INL</v>
      </c>
      <c r="G1500" t="s">
        <v>1</v>
      </c>
      <c r="H1500" t="e">
        <f>VLOOKUP(Table197101112131415171819[[#This Row],[Abs]],AbsenceTable,2,FALSE)</f>
        <v>#N/A</v>
      </c>
      <c r="I1500" t="s">
        <v>2</v>
      </c>
    </row>
    <row r="1501" spans="1:9" x14ac:dyDescent="0.25">
      <c r="A1501">
        <v>25</v>
      </c>
      <c r="B1501" t="str">
        <f>VLOOKUP(Table197101112131415171819[[#This Row],[CG]],CGTable,2,FALSE)</f>
        <v>Sygedagpengemodtager fra ledighed</v>
      </c>
      <c r="C1501">
        <v>9</v>
      </c>
      <c r="D1501" t="str">
        <f>VLOOKUP(Table197101112131415171819[[#This Row],[PC]],PCTable,2,FALSE)</f>
        <v>Visitationskategori 1</v>
      </c>
      <c r="E1501">
        <v>14</v>
      </c>
      <c r="F1501" t="str">
        <f>VLOOKUP(Table197101112131415171819[[#This Row],[CC]],CCTable,2,FALSE)</f>
        <v>Selvforsørgelses-/hjemrejsesydelsesansøger efter INL</v>
      </c>
      <c r="G1501" t="s">
        <v>1</v>
      </c>
      <c r="H1501" t="e">
        <f>VLOOKUP(Table197101112131415171819[[#This Row],[Abs]],AbsenceTable,2,FALSE)</f>
        <v>#N/A</v>
      </c>
      <c r="I1501" t="s">
        <v>3</v>
      </c>
    </row>
    <row r="1502" spans="1:9" x14ac:dyDescent="0.25">
      <c r="A1502">
        <v>25</v>
      </c>
      <c r="B1502" t="str">
        <f>VLOOKUP(Table197101112131415171819[[#This Row],[CG]],CGTable,2,FALSE)</f>
        <v>Sygedagpengemodtager fra ledighed</v>
      </c>
      <c r="C1502">
        <v>9</v>
      </c>
      <c r="D1502" t="str">
        <f>VLOOKUP(Table197101112131415171819[[#This Row],[PC]],PCTable,2,FALSE)</f>
        <v>Visitationskategori 1</v>
      </c>
      <c r="E1502">
        <v>14</v>
      </c>
      <c r="F1502" t="str">
        <f>VLOOKUP(Table197101112131415171819[[#This Row],[CC]],CCTable,2,FALSE)</f>
        <v>Selvforsørgelses-/hjemrejsesydelsesansøger efter INL</v>
      </c>
      <c r="G1502" t="s">
        <v>1</v>
      </c>
      <c r="H1502" t="e">
        <f>VLOOKUP(Table197101112131415171819[[#This Row],[Abs]],AbsenceTable,2,FALSE)</f>
        <v>#N/A</v>
      </c>
      <c r="I1502" t="s">
        <v>4</v>
      </c>
    </row>
    <row r="1503" spans="1:9" x14ac:dyDescent="0.25">
      <c r="A1503">
        <v>25</v>
      </c>
      <c r="B1503" t="str">
        <f>VLOOKUP(Table197101112131415171819[[#This Row],[CG]],CGTable,2,FALSE)</f>
        <v>Sygedagpengemodtager fra ledighed</v>
      </c>
      <c r="C1503">
        <v>9</v>
      </c>
      <c r="D1503" t="str">
        <f>VLOOKUP(Table197101112131415171819[[#This Row],[PC]],PCTable,2,FALSE)</f>
        <v>Visitationskategori 1</v>
      </c>
      <c r="E1503">
        <v>14</v>
      </c>
      <c r="F1503" t="str">
        <f>VLOOKUP(Table197101112131415171819[[#This Row],[CC]],CCTable,2,FALSE)</f>
        <v>Selvforsørgelses-/hjemrejsesydelsesansøger efter INL</v>
      </c>
      <c r="G1503">
        <v>17</v>
      </c>
      <c r="H1503" t="str">
        <f>VLOOKUP(Table197101112131415171819[[#This Row],[Abs]],AbsenceTable,2,FALSE)</f>
        <v>Barsel inden for 4 uger</v>
      </c>
      <c r="I1503" t="s">
        <v>275</v>
      </c>
    </row>
    <row r="1504" spans="1:9" x14ac:dyDescent="0.25">
      <c r="A1504">
        <v>25</v>
      </c>
      <c r="B1504" t="str">
        <f>VLOOKUP(Table197101112131415171819[[#This Row],[CG]],CGTable,2,FALSE)</f>
        <v>Sygedagpengemodtager fra ledighed</v>
      </c>
      <c r="C1504">
        <v>9</v>
      </c>
      <c r="D1504" t="str">
        <f>VLOOKUP(Table197101112131415171819[[#This Row],[PC]],PCTable,2,FALSE)</f>
        <v>Visitationskategori 1</v>
      </c>
      <c r="E1504">
        <v>15</v>
      </c>
      <c r="F1504" t="str">
        <f>VLOOKUP(Table197101112131415171819[[#This Row],[CC]],CCTable,2,FALSE)</f>
        <v>Selvforsørgelses-/hjemrejsesydelsesmodtager efter INL</v>
      </c>
      <c r="G1504" t="s">
        <v>1</v>
      </c>
      <c r="H1504" t="e">
        <f>VLOOKUP(Table197101112131415171819[[#This Row],[Abs]],AbsenceTable,2,FALSE)</f>
        <v>#N/A</v>
      </c>
      <c r="I1504" t="s">
        <v>2</v>
      </c>
    </row>
    <row r="1505" spans="1:9" x14ac:dyDescent="0.25">
      <c r="A1505">
        <v>25</v>
      </c>
      <c r="B1505" t="str">
        <f>VLOOKUP(Table197101112131415171819[[#This Row],[CG]],CGTable,2,FALSE)</f>
        <v>Sygedagpengemodtager fra ledighed</v>
      </c>
      <c r="C1505">
        <v>9</v>
      </c>
      <c r="D1505" t="str">
        <f>VLOOKUP(Table197101112131415171819[[#This Row],[PC]],PCTable,2,FALSE)</f>
        <v>Visitationskategori 1</v>
      </c>
      <c r="E1505">
        <v>15</v>
      </c>
      <c r="F1505" t="str">
        <f>VLOOKUP(Table197101112131415171819[[#This Row],[CC]],CCTable,2,FALSE)</f>
        <v>Selvforsørgelses-/hjemrejsesydelsesmodtager efter INL</v>
      </c>
      <c r="G1505" t="s">
        <v>1</v>
      </c>
      <c r="H1505" t="e">
        <f>VLOOKUP(Table197101112131415171819[[#This Row],[Abs]],AbsenceTable,2,FALSE)</f>
        <v>#N/A</v>
      </c>
      <c r="I1505" t="s">
        <v>3</v>
      </c>
    </row>
    <row r="1506" spans="1:9" x14ac:dyDescent="0.25">
      <c r="A1506">
        <v>25</v>
      </c>
      <c r="B1506" t="str">
        <f>VLOOKUP(Table197101112131415171819[[#This Row],[CG]],CGTable,2,FALSE)</f>
        <v>Sygedagpengemodtager fra ledighed</v>
      </c>
      <c r="C1506">
        <v>9</v>
      </c>
      <c r="D1506" t="str">
        <f>VLOOKUP(Table197101112131415171819[[#This Row],[PC]],PCTable,2,FALSE)</f>
        <v>Visitationskategori 1</v>
      </c>
      <c r="E1506">
        <v>15</v>
      </c>
      <c r="F1506" t="str">
        <f>VLOOKUP(Table197101112131415171819[[#This Row],[CC]],CCTable,2,FALSE)</f>
        <v>Selvforsørgelses-/hjemrejsesydelsesmodtager efter INL</v>
      </c>
      <c r="G1506" t="s">
        <v>1</v>
      </c>
      <c r="H1506" t="e">
        <f>VLOOKUP(Table197101112131415171819[[#This Row],[Abs]],AbsenceTable,2,FALSE)</f>
        <v>#N/A</v>
      </c>
      <c r="I1506" t="s">
        <v>4</v>
      </c>
    </row>
    <row r="1507" spans="1:9" x14ac:dyDescent="0.25">
      <c r="A1507">
        <v>25</v>
      </c>
      <c r="B1507" t="str">
        <f>VLOOKUP(Table197101112131415171819[[#This Row],[CG]],CGTable,2,FALSE)</f>
        <v>Sygedagpengemodtager fra ledighed</v>
      </c>
      <c r="C1507">
        <v>9</v>
      </c>
      <c r="D1507" t="str">
        <f>VLOOKUP(Table197101112131415171819[[#This Row],[PC]],PCTable,2,FALSE)</f>
        <v>Visitationskategori 1</v>
      </c>
      <c r="E1507">
        <v>15</v>
      </c>
      <c r="F1507" t="str">
        <f>VLOOKUP(Table197101112131415171819[[#This Row],[CC]],CCTable,2,FALSE)</f>
        <v>Selvforsørgelses-/hjemrejsesydelsesmodtager efter INL</v>
      </c>
      <c r="G1507">
        <v>17</v>
      </c>
      <c r="H1507" t="str">
        <f>VLOOKUP(Table197101112131415171819[[#This Row],[Abs]],AbsenceTable,2,FALSE)</f>
        <v>Barsel inden for 4 uger</v>
      </c>
      <c r="I1507" t="s">
        <v>275</v>
      </c>
    </row>
    <row r="1508" spans="1:9" x14ac:dyDescent="0.25">
      <c r="A1508">
        <v>25</v>
      </c>
      <c r="B1508" t="str">
        <f>VLOOKUP(Table197101112131415171819[[#This Row],[CG]],CGTable,2,FALSE)</f>
        <v>Sygedagpengemodtager fra ledighed</v>
      </c>
      <c r="C1508">
        <v>9</v>
      </c>
      <c r="D1508" t="str">
        <f>VLOOKUP(Table197101112131415171819[[#This Row],[PC]],PCTable,2,FALSE)</f>
        <v>Visitationskategori 1</v>
      </c>
      <c r="E1508">
        <v>16</v>
      </c>
      <c r="F1508" t="str">
        <f>VLOOKUP(Table197101112131415171819[[#This Row],[CC]],CCTable,2,FALSE)</f>
        <v>Uddannelsespålæg - Overgangsydelsesansøger efter LAB</v>
      </c>
      <c r="G1508" t="s">
        <v>1</v>
      </c>
      <c r="H1508" t="e">
        <f>VLOOKUP(Table197101112131415171819[[#This Row],[Abs]],AbsenceTable,2,FALSE)</f>
        <v>#N/A</v>
      </c>
      <c r="I1508" t="s">
        <v>2</v>
      </c>
    </row>
    <row r="1509" spans="1:9" x14ac:dyDescent="0.25">
      <c r="A1509">
        <v>25</v>
      </c>
      <c r="B1509" t="str">
        <f>VLOOKUP(Table197101112131415171819[[#This Row],[CG]],CGTable,2,FALSE)</f>
        <v>Sygedagpengemodtager fra ledighed</v>
      </c>
      <c r="C1509">
        <v>9</v>
      </c>
      <c r="D1509" t="str">
        <f>VLOOKUP(Table197101112131415171819[[#This Row],[PC]],PCTable,2,FALSE)</f>
        <v>Visitationskategori 1</v>
      </c>
      <c r="E1509">
        <v>16</v>
      </c>
      <c r="F1509" t="str">
        <f>VLOOKUP(Table197101112131415171819[[#This Row],[CC]],CCTable,2,FALSE)</f>
        <v>Uddannelsespålæg - Overgangsydelsesansøger efter LAB</v>
      </c>
      <c r="G1509" t="s">
        <v>1</v>
      </c>
      <c r="H1509" t="e">
        <f>VLOOKUP(Table197101112131415171819[[#This Row],[Abs]],AbsenceTable,2,FALSE)</f>
        <v>#N/A</v>
      </c>
      <c r="I1509" t="s">
        <v>3</v>
      </c>
    </row>
    <row r="1510" spans="1:9" x14ac:dyDescent="0.25">
      <c r="A1510">
        <v>25</v>
      </c>
      <c r="B1510" t="str">
        <f>VLOOKUP(Table197101112131415171819[[#This Row],[CG]],CGTable,2,FALSE)</f>
        <v>Sygedagpengemodtager fra ledighed</v>
      </c>
      <c r="C1510">
        <v>9</v>
      </c>
      <c r="D1510" t="str">
        <f>VLOOKUP(Table197101112131415171819[[#This Row],[PC]],PCTable,2,FALSE)</f>
        <v>Visitationskategori 1</v>
      </c>
      <c r="E1510">
        <v>16</v>
      </c>
      <c r="F1510" t="str">
        <f>VLOOKUP(Table197101112131415171819[[#This Row],[CC]],CCTable,2,FALSE)</f>
        <v>Uddannelsespålæg - Overgangsydelsesansøger efter LAB</v>
      </c>
      <c r="G1510" t="s">
        <v>1</v>
      </c>
      <c r="H1510" t="e">
        <f>VLOOKUP(Table197101112131415171819[[#This Row],[Abs]],AbsenceTable,2,FALSE)</f>
        <v>#N/A</v>
      </c>
      <c r="I1510" t="s">
        <v>4</v>
      </c>
    </row>
    <row r="1511" spans="1:9" x14ac:dyDescent="0.25">
      <c r="A1511">
        <v>25</v>
      </c>
      <c r="B1511" t="str">
        <f>VLOOKUP(Table197101112131415171819[[#This Row],[CG]],CGTable,2,FALSE)</f>
        <v>Sygedagpengemodtager fra ledighed</v>
      </c>
      <c r="C1511">
        <v>9</v>
      </c>
      <c r="D1511" t="str">
        <f>VLOOKUP(Table197101112131415171819[[#This Row],[PC]],PCTable,2,FALSE)</f>
        <v>Visitationskategori 1</v>
      </c>
      <c r="E1511">
        <v>16</v>
      </c>
      <c r="F1511" t="str">
        <f>VLOOKUP(Table197101112131415171819[[#This Row],[CC]],CCTable,2,FALSE)</f>
        <v>Uddannelsespålæg - Overgangsydelsesansøger efter LAB</v>
      </c>
      <c r="G1511">
        <v>17</v>
      </c>
      <c r="H1511" t="str">
        <f>VLOOKUP(Table197101112131415171819[[#This Row],[Abs]],AbsenceTable,2,FALSE)</f>
        <v>Barsel inden for 4 uger</v>
      </c>
      <c r="I1511" t="s">
        <v>275</v>
      </c>
    </row>
    <row r="1512" spans="1:9" x14ac:dyDescent="0.25">
      <c r="A1512">
        <v>25</v>
      </c>
      <c r="B1512" t="str">
        <f>VLOOKUP(Table197101112131415171819[[#This Row],[CG]],CGTable,2,FALSE)</f>
        <v>Sygedagpengemodtager fra ledighed</v>
      </c>
      <c r="C1512">
        <v>9</v>
      </c>
      <c r="D1512" t="str">
        <f>VLOOKUP(Table197101112131415171819[[#This Row],[PC]],PCTable,2,FALSE)</f>
        <v>Visitationskategori 1</v>
      </c>
      <c r="E1512">
        <v>17</v>
      </c>
      <c r="F1512" t="str">
        <f>VLOOKUP(Table197101112131415171819[[#This Row],[CC]],CCTable,2,FALSE)</f>
        <v>Uddannelsespålæg - Overgangsydelsesmodtager efter LAB</v>
      </c>
      <c r="G1512" t="s">
        <v>1</v>
      </c>
      <c r="H1512" t="e">
        <f>VLOOKUP(Table197101112131415171819[[#This Row],[Abs]],AbsenceTable,2,FALSE)</f>
        <v>#N/A</v>
      </c>
      <c r="I1512" t="s">
        <v>2</v>
      </c>
    </row>
    <row r="1513" spans="1:9" x14ac:dyDescent="0.25">
      <c r="A1513">
        <v>25</v>
      </c>
      <c r="B1513" t="str">
        <f>VLOOKUP(Table197101112131415171819[[#This Row],[CG]],CGTable,2,FALSE)</f>
        <v>Sygedagpengemodtager fra ledighed</v>
      </c>
      <c r="C1513">
        <v>9</v>
      </c>
      <c r="D1513" t="str">
        <f>VLOOKUP(Table197101112131415171819[[#This Row],[PC]],PCTable,2,FALSE)</f>
        <v>Visitationskategori 1</v>
      </c>
      <c r="E1513">
        <v>17</v>
      </c>
      <c r="F1513" t="str">
        <f>VLOOKUP(Table197101112131415171819[[#This Row],[CC]],CCTable,2,FALSE)</f>
        <v>Uddannelsespålæg - Overgangsydelsesmodtager efter LAB</v>
      </c>
      <c r="G1513" t="s">
        <v>1</v>
      </c>
      <c r="H1513" t="e">
        <f>VLOOKUP(Table197101112131415171819[[#This Row],[Abs]],AbsenceTable,2,FALSE)</f>
        <v>#N/A</v>
      </c>
      <c r="I1513" t="s">
        <v>3</v>
      </c>
    </row>
    <row r="1514" spans="1:9" x14ac:dyDescent="0.25">
      <c r="A1514">
        <v>25</v>
      </c>
      <c r="B1514" t="str">
        <f>VLOOKUP(Table197101112131415171819[[#This Row],[CG]],CGTable,2,FALSE)</f>
        <v>Sygedagpengemodtager fra ledighed</v>
      </c>
      <c r="C1514">
        <v>9</v>
      </c>
      <c r="D1514" t="str">
        <f>VLOOKUP(Table197101112131415171819[[#This Row],[PC]],PCTable,2,FALSE)</f>
        <v>Visitationskategori 1</v>
      </c>
      <c r="E1514">
        <v>17</v>
      </c>
      <c r="F1514" t="str">
        <f>VLOOKUP(Table197101112131415171819[[#This Row],[CC]],CCTable,2,FALSE)</f>
        <v>Uddannelsespålæg - Overgangsydelsesmodtager efter LAB</v>
      </c>
      <c r="G1514" t="s">
        <v>1</v>
      </c>
      <c r="H1514" t="e">
        <f>VLOOKUP(Table197101112131415171819[[#This Row],[Abs]],AbsenceTable,2,FALSE)</f>
        <v>#N/A</v>
      </c>
      <c r="I1514" t="s">
        <v>4</v>
      </c>
    </row>
    <row r="1515" spans="1:9" x14ac:dyDescent="0.25">
      <c r="A1515">
        <v>25</v>
      </c>
      <c r="B1515" t="str">
        <f>VLOOKUP(Table197101112131415171819[[#This Row],[CG]],CGTable,2,FALSE)</f>
        <v>Sygedagpengemodtager fra ledighed</v>
      </c>
      <c r="C1515">
        <v>9</v>
      </c>
      <c r="D1515" t="str">
        <f>VLOOKUP(Table197101112131415171819[[#This Row],[PC]],PCTable,2,FALSE)</f>
        <v>Visitationskategori 1</v>
      </c>
      <c r="E1515">
        <v>17</v>
      </c>
      <c r="F1515" t="str">
        <f>VLOOKUP(Table197101112131415171819[[#This Row],[CC]],CCTable,2,FALSE)</f>
        <v>Uddannelsespålæg - Overgangsydelsesmodtager efter LAB</v>
      </c>
      <c r="G1515">
        <v>17</v>
      </c>
      <c r="H1515" t="str">
        <f>VLOOKUP(Table197101112131415171819[[#This Row],[Abs]],AbsenceTable,2,FALSE)</f>
        <v>Barsel inden for 4 uger</v>
      </c>
      <c r="I1515" t="s">
        <v>275</v>
      </c>
    </row>
    <row r="1516" spans="1:9" x14ac:dyDescent="0.25">
      <c r="A1516">
        <v>25</v>
      </c>
      <c r="B1516" t="str">
        <f>VLOOKUP(Table197101112131415171819[[#This Row],[CG]],CGTable,2,FALSE)</f>
        <v>Sygedagpengemodtager fra ledighed</v>
      </c>
      <c r="C1516">
        <v>9</v>
      </c>
      <c r="D1516" t="str">
        <f>VLOOKUP(Table197101112131415171819[[#This Row],[PC]],PCTable,2,FALSE)</f>
        <v>Visitationskategori 1</v>
      </c>
      <c r="E1516">
        <v>18</v>
      </c>
      <c r="F1516" t="str">
        <f>VLOOKUP(Table197101112131415171819[[#This Row],[CC]],CCTable,2,FALSE)</f>
        <v>Overgangsydelsesansøger efter INL</v>
      </c>
      <c r="G1516" t="s">
        <v>1</v>
      </c>
      <c r="H1516" t="e">
        <f>VLOOKUP(Table197101112131415171819[[#This Row],[Abs]],AbsenceTable,2,FALSE)</f>
        <v>#N/A</v>
      </c>
      <c r="I1516" t="s">
        <v>2</v>
      </c>
    </row>
    <row r="1517" spans="1:9" x14ac:dyDescent="0.25">
      <c r="A1517">
        <v>25</v>
      </c>
      <c r="B1517" t="str">
        <f>VLOOKUP(Table197101112131415171819[[#This Row],[CG]],CGTable,2,FALSE)</f>
        <v>Sygedagpengemodtager fra ledighed</v>
      </c>
      <c r="C1517">
        <v>9</v>
      </c>
      <c r="D1517" t="str">
        <f>VLOOKUP(Table197101112131415171819[[#This Row],[PC]],PCTable,2,FALSE)</f>
        <v>Visitationskategori 1</v>
      </c>
      <c r="E1517">
        <v>18</v>
      </c>
      <c r="F1517" t="str">
        <f>VLOOKUP(Table197101112131415171819[[#This Row],[CC]],CCTable,2,FALSE)</f>
        <v>Overgangsydelsesansøger efter INL</v>
      </c>
      <c r="G1517" t="s">
        <v>1</v>
      </c>
      <c r="H1517" t="e">
        <f>VLOOKUP(Table197101112131415171819[[#This Row],[Abs]],AbsenceTable,2,FALSE)</f>
        <v>#N/A</v>
      </c>
      <c r="I1517" t="s">
        <v>3</v>
      </c>
    </row>
    <row r="1518" spans="1:9" x14ac:dyDescent="0.25">
      <c r="A1518">
        <v>25</v>
      </c>
      <c r="B1518" t="str">
        <f>VLOOKUP(Table197101112131415171819[[#This Row],[CG]],CGTable,2,FALSE)</f>
        <v>Sygedagpengemodtager fra ledighed</v>
      </c>
      <c r="C1518">
        <v>9</v>
      </c>
      <c r="D1518" t="str">
        <f>VLOOKUP(Table197101112131415171819[[#This Row],[PC]],PCTable,2,FALSE)</f>
        <v>Visitationskategori 1</v>
      </c>
      <c r="E1518">
        <v>18</v>
      </c>
      <c r="F1518" t="str">
        <f>VLOOKUP(Table197101112131415171819[[#This Row],[CC]],CCTable,2,FALSE)</f>
        <v>Overgangsydelsesansøger efter INL</v>
      </c>
      <c r="G1518" t="s">
        <v>1</v>
      </c>
      <c r="H1518" t="e">
        <f>VLOOKUP(Table197101112131415171819[[#This Row],[Abs]],AbsenceTable,2,FALSE)</f>
        <v>#N/A</v>
      </c>
      <c r="I1518" t="s">
        <v>4</v>
      </c>
    </row>
    <row r="1519" spans="1:9" x14ac:dyDescent="0.25">
      <c r="A1519">
        <v>25</v>
      </c>
      <c r="B1519" t="str">
        <f>VLOOKUP(Table197101112131415171819[[#This Row],[CG]],CGTable,2,FALSE)</f>
        <v>Sygedagpengemodtager fra ledighed</v>
      </c>
      <c r="C1519">
        <v>9</v>
      </c>
      <c r="D1519" t="str">
        <f>VLOOKUP(Table197101112131415171819[[#This Row],[PC]],PCTable,2,FALSE)</f>
        <v>Visitationskategori 1</v>
      </c>
      <c r="E1519">
        <v>18</v>
      </c>
      <c r="F1519" t="str">
        <f>VLOOKUP(Table197101112131415171819[[#This Row],[CC]],CCTable,2,FALSE)</f>
        <v>Overgangsydelsesansøger efter INL</v>
      </c>
      <c r="G1519">
        <v>17</v>
      </c>
      <c r="H1519" t="str">
        <f>VLOOKUP(Table197101112131415171819[[#This Row],[Abs]],AbsenceTable,2,FALSE)</f>
        <v>Barsel inden for 4 uger</v>
      </c>
      <c r="I1519" t="s">
        <v>275</v>
      </c>
    </row>
    <row r="1520" spans="1:9" x14ac:dyDescent="0.25">
      <c r="A1520">
        <v>25</v>
      </c>
      <c r="B1520" t="str">
        <f>VLOOKUP(Table197101112131415171819[[#This Row],[CG]],CGTable,2,FALSE)</f>
        <v>Sygedagpengemodtager fra ledighed</v>
      </c>
      <c r="C1520">
        <v>9</v>
      </c>
      <c r="D1520" t="str">
        <f>VLOOKUP(Table197101112131415171819[[#This Row],[PC]],PCTable,2,FALSE)</f>
        <v>Visitationskategori 1</v>
      </c>
      <c r="E1520">
        <v>19</v>
      </c>
      <c r="F1520" t="str">
        <f>VLOOKUP(Table197101112131415171819[[#This Row],[CC]],CCTable,2,FALSE)</f>
        <v>Overgangsydelsesmodtager efter INL</v>
      </c>
      <c r="G1520" t="s">
        <v>1</v>
      </c>
      <c r="H1520" t="e">
        <f>VLOOKUP(Table197101112131415171819[[#This Row],[Abs]],AbsenceTable,2,FALSE)</f>
        <v>#N/A</v>
      </c>
      <c r="I1520" t="s">
        <v>2</v>
      </c>
    </row>
    <row r="1521" spans="1:9" x14ac:dyDescent="0.25">
      <c r="A1521">
        <v>25</v>
      </c>
      <c r="B1521" t="str">
        <f>VLOOKUP(Table197101112131415171819[[#This Row],[CG]],CGTable,2,FALSE)</f>
        <v>Sygedagpengemodtager fra ledighed</v>
      </c>
      <c r="C1521">
        <v>9</v>
      </c>
      <c r="D1521" t="str">
        <f>VLOOKUP(Table197101112131415171819[[#This Row],[PC]],PCTable,2,FALSE)</f>
        <v>Visitationskategori 1</v>
      </c>
      <c r="E1521">
        <v>19</v>
      </c>
      <c r="F1521" t="str">
        <f>VLOOKUP(Table197101112131415171819[[#This Row],[CC]],CCTable,2,FALSE)</f>
        <v>Overgangsydelsesmodtager efter INL</v>
      </c>
      <c r="G1521" t="s">
        <v>1</v>
      </c>
      <c r="H1521" t="e">
        <f>VLOOKUP(Table197101112131415171819[[#This Row],[Abs]],AbsenceTable,2,FALSE)</f>
        <v>#N/A</v>
      </c>
      <c r="I1521" t="s">
        <v>3</v>
      </c>
    </row>
    <row r="1522" spans="1:9" x14ac:dyDescent="0.25">
      <c r="A1522">
        <v>25</v>
      </c>
      <c r="B1522" t="str">
        <f>VLOOKUP(Table197101112131415171819[[#This Row],[CG]],CGTable,2,FALSE)</f>
        <v>Sygedagpengemodtager fra ledighed</v>
      </c>
      <c r="C1522">
        <v>9</v>
      </c>
      <c r="D1522" t="str">
        <f>VLOOKUP(Table197101112131415171819[[#This Row],[PC]],PCTable,2,FALSE)</f>
        <v>Visitationskategori 1</v>
      </c>
      <c r="E1522">
        <v>19</v>
      </c>
      <c r="F1522" t="str">
        <f>VLOOKUP(Table197101112131415171819[[#This Row],[CC]],CCTable,2,FALSE)</f>
        <v>Overgangsydelsesmodtager efter INL</v>
      </c>
      <c r="G1522" t="s">
        <v>1</v>
      </c>
      <c r="H1522" t="e">
        <f>VLOOKUP(Table197101112131415171819[[#This Row],[Abs]],AbsenceTable,2,FALSE)</f>
        <v>#N/A</v>
      </c>
      <c r="I1522" t="s">
        <v>4</v>
      </c>
    </row>
    <row r="1523" spans="1:9" x14ac:dyDescent="0.25">
      <c r="A1523">
        <v>25</v>
      </c>
      <c r="B1523" t="str">
        <f>VLOOKUP(Table197101112131415171819[[#This Row],[CG]],CGTable,2,FALSE)</f>
        <v>Sygedagpengemodtager fra ledighed</v>
      </c>
      <c r="C1523">
        <v>9</v>
      </c>
      <c r="D1523" t="str">
        <f>VLOOKUP(Table197101112131415171819[[#This Row],[PC]],PCTable,2,FALSE)</f>
        <v>Visitationskategori 1</v>
      </c>
      <c r="E1523">
        <v>19</v>
      </c>
      <c r="F1523" t="str">
        <f>VLOOKUP(Table197101112131415171819[[#This Row],[CC]],CCTable,2,FALSE)</f>
        <v>Overgangsydelsesmodtager efter INL</v>
      </c>
      <c r="G1523">
        <v>17</v>
      </c>
      <c r="H1523" t="str">
        <f>VLOOKUP(Table197101112131415171819[[#This Row],[Abs]],AbsenceTable,2,FALSE)</f>
        <v>Barsel inden for 4 uger</v>
      </c>
      <c r="I1523" t="s">
        <v>275</v>
      </c>
    </row>
    <row r="1524" spans="1:9" x14ac:dyDescent="0.25">
      <c r="A1524">
        <v>25</v>
      </c>
      <c r="B1524" t="str">
        <f>VLOOKUP(Table197101112131415171819[[#This Row],[CG]],CGTable,2,FALSE)</f>
        <v>Sygedagpengemodtager fra ledighed</v>
      </c>
      <c r="C1524">
        <v>10</v>
      </c>
      <c r="D1524" t="str">
        <f>VLOOKUP(Table197101112131415171819[[#This Row],[PC]],PCTable,2,FALSE)</f>
        <v>Visitationskategori 2</v>
      </c>
      <c r="E1524">
        <v>1</v>
      </c>
      <c r="F1524" t="str">
        <f>VLOOKUP(Table197101112131415171819[[#This Row],[CC]],CCTable,2,FALSE)</f>
        <v>Dagpengemodtager</v>
      </c>
      <c r="G1524" t="s">
        <v>1</v>
      </c>
      <c r="H1524" t="e">
        <f>VLOOKUP(Table197101112131415171819[[#This Row],[Abs]],AbsenceTable,2,FALSE)</f>
        <v>#N/A</v>
      </c>
      <c r="I1524" t="s">
        <v>2</v>
      </c>
    </row>
    <row r="1525" spans="1:9" x14ac:dyDescent="0.25">
      <c r="A1525">
        <v>25</v>
      </c>
      <c r="B1525" t="str">
        <f>VLOOKUP(Table197101112131415171819[[#This Row],[CG]],CGTable,2,FALSE)</f>
        <v>Sygedagpengemodtager fra ledighed</v>
      </c>
      <c r="C1525">
        <v>10</v>
      </c>
      <c r="D1525" t="str">
        <f>VLOOKUP(Table197101112131415171819[[#This Row],[PC]],PCTable,2,FALSE)</f>
        <v>Visitationskategori 2</v>
      </c>
      <c r="E1525">
        <v>1</v>
      </c>
      <c r="F1525" t="str">
        <f>VLOOKUP(Table197101112131415171819[[#This Row],[CC]],CCTable,2,FALSE)</f>
        <v>Dagpengemodtager</v>
      </c>
      <c r="G1525" t="s">
        <v>1</v>
      </c>
      <c r="H1525" t="e">
        <f>VLOOKUP(Table197101112131415171819[[#This Row],[Abs]],AbsenceTable,2,FALSE)</f>
        <v>#N/A</v>
      </c>
      <c r="I1525" t="s">
        <v>3</v>
      </c>
    </row>
    <row r="1526" spans="1:9" x14ac:dyDescent="0.25">
      <c r="A1526">
        <v>25</v>
      </c>
      <c r="B1526" t="str">
        <f>VLOOKUP(Table197101112131415171819[[#This Row],[CG]],CGTable,2,FALSE)</f>
        <v>Sygedagpengemodtager fra ledighed</v>
      </c>
      <c r="C1526">
        <v>10</v>
      </c>
      <c r="D1526" t="str">
        <f>VLOOKUP(Table197101112131415171819[[#This Row],[PC]],PCTable,2,FALSE)</f>
        <v>Visitationskategori 2</v>
      </c>
      <c r="E1526">
        <v>1</v>
      </c>
      <c r="F1526" t="str">
        <f>VLOOKUP(Table197101112131415171819[[#This Row],[CC]],CCTable,2,FALSE)</f>
        <v>Dagpengemodtager</v>
      </c>
      <c r="G1526" t="s">
        <v>1</v>
      </c>
      <c r="H1526" t="e">
        <f>VLOOKUP(Table197101112131415171819[[#This Row],[Abs]],AbsenceTable,2,FALSE)</f>
        <v>#N/A</v>
      </c>
      <c r="I1526" t="s">
        <v>4</v>
      </c>
    </row>
    <row r="1527" spans="1:9" x14ac:dyDescent="0.25">
      <c r="A1527">
        <v>25</v>
      </c>
      <c r="B1527" t="str">
        <f>VLOOKUP(Table197101112131415171819[[#This Row],[CG]],CGTable,2,FALSE)</f>
        <v>Sygedagpengemodtager fra ledighed</v>
      </c>
      <c r="C1527">
        <v>10</v>
      </c>
      <c r="D1527" t="str">
        <f>VLOOKUP(Table197101112131415171819[[#This Row],[PC]],PCTable,2,FALSE)</f>
        <v>Visitationskategori 2</v>
      </c>
      <c r="E1527">
        <v>1</v>
      </c>
      <c r="F1527" t="str">
        <f>VLOOKUP(Table197101112131415171819[[#This Row],[CC]],CCTable,2,FALSE)</f>
        <v>Dagpengemodtager</v>
      </c>
      <c r="G1527">
        <v>17</v>
      </c>
      <c r="H1527" t="str">
        <f>VLOOKUP(Table197101112131415171819[[#This Row],[Abs]],AbsenceTable,2,FALSE)</f>
        <v>Barsel inden for 4 uger</v>
      </c>
      <c r="I1527" t="s">
        <v>275</v>
      </c>
    </row>
    <row r="1528" spans="1:9" x14ac:dyDescent="0.25">
      <c r="A1528">
        <v>25</v>
      </c>
      <c r="B1528" t="str">
        <f>VLOOKUP(Table197101112131415171819[[#This Row],[CG]],CGTable,2,FALSE)</f>
        <v>Sygedagpengemodtager fra ledighed</v>
      </c>
      <c r="C1528">
        <v>10</v>
      </c>
      <c r="D1528" t="str">
        <f>VLOOKUP(Table197101112131415171819[[#This Row],[PC]],PCTable,2,FALSE)</f>
        <v>Visitationskategori 2</v>
      </c>
      <c r="E1528">
        <v>2</v>
      </c>
      <c r="F1528" t="str">
        <f>VLOOKUP(Table197101112131415171819[[#This Row],[CC]],CCTable,2,FALSE)</f>
        <v>Kontanthjælpsmodtager</v>
      </c>
      <c r="G1528" t="s">
        <v>1</v>
      </c>
      <c r="H1528" t="e">
        <f>VLOOKUP(Table197101112131415171819[[#This Row],[Abs]],AbsenceTable,2,FALSE)</f>
        <v>#N/A</v>
      </c>
      <c r="I1528" t="s">
        <v>2</v>
      </c>
    </row>
    <row r="1529" spans="1:9" x14ac:dyDescent="0.25">
      <c r="A1529">
        <v>25</v>
      </c>
      <c r="B1529" t="str">
        <f>VLOOKUP(Table197101112131415171819[[#This Row],[CG]],CGTable,2,FALSE)</f>
        <v>Sygedagpengemodtager fra ledighed</v>
      </c>
      <c r="C1529">
        <v>10</v>
      </c>
      <c r="D1529" t="str">
        <f>VLOOKUP(Table197101112131415171819[[#This Row],[PC]],PCTable,2,FALSE)</f>
        <v>Visitationskategori 2</v>
      </c>
      <c r="E1529">
        <v>2</v>
      </c>
      <c r="F1529" t="str">
        <f>VLOOKUP(Table197101112131415171819[[#This Row],[CC]],CCTable,2,FALSE)</f>
        <v>Kontanthjælpsmodtager</v>
      </c>
      <c r="G1529" t="s">
        <v>1</v>
      </c>
      <c r="H1529" t="e">
        <f>VLOOKUP(Table197101112131415171819[[#This Row],[Abs]],AbsenceTable,2,FALSE)</f>
        <v>#N/A</v>
      </c>
      <c r="I1529" t="s">
        <v>3</v>
      </c>
    </row>
    <row r="1530" spans="1:9" x14ac:dyDescent="0.25">
      <c r="A1530">
        <v>25</v>
      </c>
      <c r="B1530" t="str">
        <f>VLOOKUP(Table197101112131415171819[[#This Row],[CG]],CGTable,2,FALSE)</f>
        <v>Sygedagpengemodtager fra ledighed</v>
      </c>
      <c r="C1530">
        <v>10</v>
      </c>
      <c r="D1530" t="str">
        <f>VLOOKUP(Table197101112131415171819[[#This Row],[PC]],PCTable,2,FALSE)</f>
        <v>Visitationskategori 2</v>
      </c>
      <c r="E1530">
        <v>2</v>
      </c>
      <c r="F1530" t="str">
        <f>VLOOKUP(Table197101112131415171819[[#This Row],[CC]],CCTable,2,FALSE)</f>
        <v>Kontanthjælpsmodtager</v>
      </c>
      <c r="G1530" t="s">
        <v>1</v>
      </c>
      <c r="H1530" t="e">
        <f>VLOOKUP(Table197101112131415171819[[#This Row],[Abs]],AbsenceTable,2,FALSE)</f>
        <v>#N/A</v>
      </c>
      <c r="I1530" t="s">
        <v>4</v>
      </c>
    </row>
    <row r="1531" spans="1:9" x14ac:dyDescent="0.25">
      <c r="A1531">
        <v>25</v>
      </c>
      <c r="B1531" t="str">
        <f>VLOOKUP(Table197101112131415171819[[#This Row],[CG]],CGTable,2,FALSE)</f>
        <v>Sygedagpengemodtager fra ledighed</v>
      </c>
      <c r="C1531">
        <v>10</v>
      </c>
      <c r="D1531" t="str">
        <f>VLOOKUP(Table197101112131415171819[[#This Row],[PC]],PCTable,2,FALSE)</f>
        <v>Visitationskategori 2</v>
      </c>
      <c r="E1531">
        <v>2</v>
      </c>
      <c r="F1531" t="str">
        <f>VLOOKUP(Table197101112131415171819[[#This Row],[CC]],CCTable,2,FALSE)</f>
        <v>Kontanthjælpsmodtager</v>
      </c>
      <c r="G1531">
        <v>17</v>
      </c>
      <c r="H1531" t="str">
        <f>VLOOKUP(Table197101112131415171819[[#This Row],[Abs]],AbsenceTable,2,FALSE)</f>
        <v>Barsel inden for 4 uger</v>
      </c>
      <c r="I1531" t="s">
        <v>275</v>
      </c>
    </row>
    <row r="1532" spans="1:9" x14ac:dyDescent="0.25">
      <c r="A1532">
        <v>25</v>
      </c>
      <c r="B1532" t="str">
        <f>VLOOKUP(Table197101112131415171819[[#This Row],[CG]],CGTable,2,FALSE)</f>
        <v>Sygedagpengemodtager fra ledighed</v>
      </c>
      <c r="C1532">
        <v>10</v>
      </c>
      <c r="D1532" t="str">
        <f>VLOOKUP(Table197101112131415171819[[#This Row],[PC]],PCTable,2,FALSE)</f>
        <v>Visitationskategori 2</v>
      </c>
      <c r="E1532">
        <v>3</v>
      </c>
      <c r="F1532" t="str">
        <f>VLOOKUP(Table197101112131415171819[[#This Row],[CC]],CCTable,2,FALSE)</f>
        <v>Tilmeldt uden ydelse</v>
      </c>
      <c r="G1532" t="s">
        <v>1</v>
      </c>
      <c r="H1532" t="e">
        <f>VLOOKUP(Table197101112131415171819[[#This Row],[Abs]],AbsenceTable,2,FALSE)</f>
        <v>#N/A</v>
      </c>
      <c r="I1532" t="s">
        <v>2</v>
      </c>
    </row>
    <row r="1533" spans="1:9" x14ac:dyDescent="0.25">
      <c r="A1533">
        <v>25</v>
      </c>
      <c r="B1533" t="str">
        <f>VLOOKUP(Table197101112131415171819[[#This Row],[CG]],CGTable,2,FALSE)</f>
        <v>Sygedagpengemodtager fra ledighed</v>
      </c>
      <c r="C1533">
        <v>10</v>
      </c>
      <c r="D1533" t="str">
        <f>VLOOKUP(Table197101112131415171819[[#This Row],[PC]],PCTable,2,FALSE)</f>
        <v>Visitationskategori 2</v>
      </c>
      <c r="E1533">
        <v>3</v>
      </c>
      <c r="F1533" t="str">
        <f>VLOOKUP(Table197101112131415171819[[#This Row],[CC]],CCTable,2,FALSE)</f>
        <v>Tilmeldt uden ydelse</v>
      </c>
      <c r="G1533" t="s">
        <v>1</v>
      </c>
      <c r="H1533" t="e">
        <f>VLOOKUP(Table197101112131415171819[[#This Row],[Abs]],AbsenceTable,2,FALSE)</f>
        <v>#N/A</v>
      </c>
      <c r="I1533" t="s">
        <v>3</v>
      </c>
    </row>
    <row r="1534" spans="1:9" x14ac:dyDescent="0.25">
      <c r="A1534">
        <v>25</v>
      </c>
      <c r="B1534" t="str">
        <f>VLOOKUP(Table197101112131415171819[[#This Row],[CG]],CGTable,2,FALSE)</f>
        <v>Sygedagpengemodtager fra ledighed</v>
      </c>
      <c r="C1534">
        <v>10</v>
      </c>
      <c r="D1534" t="str">
        <f>VLOOKUP(Table197101112131415171819[[#This Row],[PC]],PCTable,2,FALSE)</f>
        <v>Visitationskategori 2</v>
      </c>
      <c r="E1534">
        <v>3</v>
      </c>
      <c r="F1534" t="str">
        <f>VLOOKUP(Table197101112131415171819[[#This Row],[CC]],CCTable,2,FALSE)</f>
        <v>Tilmeldt uden ydelse</v>
      </c>
      <c r="G1534" t="s">
        <v>1</v>
      </c>
      <c r="H1534" t="e">
        <f>VLOOKUP(Table197101112131415171819[[#This Row],[Abs]],AbsenceTable,2,FALSE)</f>
        <v>#N/A</v>
      </c>
      <c r="I1534" t="s">
        <v>4</v>
      </c>
    </row>
    <row r="1535" spans="1:9" x14ac:dyDescent="0.25">
      <c r="A1535">
        <v>25</v>
      </c>
      <c r="B1535" t="str">
        <f>VLOOKUP(Table197101112131415171819[[#This Row],[CG]],CGTable,2,FALSE)</f>
        <v>Sygedagpengemodtager fra ledighed</v>
      </c>
      <c r="C1535">
        <v>10</v>
      </c>
      <c r="D1535" t="str">
        <f>VLOOKUP(Table197101112131415171819[[#This Row],[PC]],PCTable,2,FALSE)</f>
        <v>Visitationskategori 2</v>
      </c>
      <c r="E1535">
        <v>3</v>
      </c>
      <c r="F1535" t="str">
        <f>VLOOKUP(Table197101112131415171819[[#This Row],[CC]],CCTable,2,FALSE)</f>
        <v>Tilmeldt uden ydelse</v>
      </c>
      <c r="G1535">
        <v>17</v>
      </c>
      <c r="H1535" t="str">
        <f>VLOOKUP(Table197101112131415171819[[#This Row],[Abs]],AbsenceTable,2,FALSE)</f>
        <v>Barsel inden for 4 uger</v>
      </c>
      <c r="I1535" t="s">
        <v>275</v>
      </c>
    </row>
    <row r="1536" spans="1:9" x14ac:dyDescent="0.25">
      <c r="A1536">
        <v>25</v>
      </c>
      <c r="B1536" t="str">
        <f>VLOOKUP(Table197101112131415171819[[#This Row],[CG]],CGTable,2,FALSE)</f>
        <v>Sygedagpengemodtager fra ledighed</v>
      </c>
      <c r="C1536">
        <v>10</v>
      </c>
      <c r="D1536" t="str">
        <f>VLOOKUP(Table197101112131415171819[[#This Row],[PC]],PCTable,2,FALSE)</f>
        <v>Visitationskategori 2</v>
      </c>
      <c r="E1536">
        <v>4</v>
      </c>
      <c r="F1536" t="str">
        <f>VLOOKUP(Table197101112131415171819[[#This Row],[CC]],CCTable,2,FALSE)</f>
        <v>Kontanthjælpsansøger</v>
      </c>
      <c r="G1536" t="s">
        <v>1</v>
      </c>
      <c r="H1536" t="e">
        <f>VLOOKUP(Table197101112131415171819[[#This Row],[Abs]],AbsenceTable,2,FALSE)</f>
        <v>#N/A</v>
      </c>
      <c r="I1536" t="s">
        <v>2</v>
      </c>
    </row>
    <row r="1537" spans="1:9" x14ac:dyDescent="0.25">
      <c r="A1537">
        <v>25</v>
      </c>
      <c r="B1537" t="str">
        <f>VLOOKUP(Table197101112131415171819[[#This Row],[CG]],CGTable,2,FALSE)</f>
        <v>Sygedagpengemodtager fra ledighed</v>
      </c>
      <c r="C1537">
        <v>10</v>
      </c>
      <c r="D1537" t="str">
        <f>VLOOKUP(Table197101112131415171819[[#This Row],[PC]],PCTable,2,FALSE)</f>
        <v>Visitationskategori 2</v>
      </c>
      <c r="E1537">
        <v>4</v>
      </c>
      <c r="F1537" t="str">
        <f>VLOOKUP(Table197101112131415171819[[#This Row],[CC]],CCTable,2,FALSE)</f>
        <v>Kontanthjælpsansøger</v>
      </c>
      <c r="G1537" t="s">
        <v>1</v>
      </c>
      <c r="H1537" t="e">
        <f>VLOOKUP(Table197101112131415171819[[#This Row],[Abs]],AbsenceTable,2,FALSE)</f>
        <v>#N/A</v>
      </c>
      <c r="I1537" t="s">
        <v>3</v>
      </c>
    </row>
    <row r="1538" spans="1:9" x14ac:dyDescent="0.25">
      <c r="A1538">
        <v>25</v>
      </c>
      <c r="B1538" t="str">
        <f>VLOOKUP(Table197101112131415171819[[#This Row],[CG]],CGTable,2,FALSE)</f>
        <v>Sygedagpengemodtager fra ledighed</v>
      </c>
      <c r="C1538">
        <v>10</v>
      </c>
      <c r="D1538" t="str">
        <f>VLOOKUP(Table197101112131415171819[[#This Row],[PC]],PCTable,2,FALSE)</f>
        <v>Visitationskategori 2</v>
      </c>
      <c r="E1538">
        <v>4</v>
      </c>
      <c r="F1538" t="str">
        <f>VLOOKUP(Table197101112131415171819[[#This Row],[CC]],CCTable,2,FALSE)</f>
        <v>Kontanthjælpsansøger</v>
      </c>
      <c r="G1538" t="s">
        <v>1</v>
      </c>
      <c r="H1538" t="e">
        <f>VLOOKUP(Table197101112131415171819[[#This Row],[Abs]],AbsenceTable,2,FALSE)</f>
        <v>#N/A</v>
      </c>
      <c r="I1538" t="s">
        <v>4</v>
      </c>
    </row>
    <row r="1539" spans="1:9" x14ac:dyDescent="0.25">
      <c r="A1539">
        <v>25</v>
      </c>
      <c r="B1539" t="str">
        <f>VLOOKUP(Table197101112131415171819[[#This Row],[CG]],CGTable,2,FALSE)</f>
        <v>Sygedagpengemodtager fra ledighed</v>
      </c>
      <c r="C1539">
        <v>10</v>
      </c>
      <c r="D1539" t="str">
        <f>VLOOKUP(Table197101112131415171819[[#This Row],[PC]],PCTable,2,FALSE)</f>
        <v>Visitationskategori 2</v>
      </c>
      <c r="E1539">
        <v>4</v>
      </c>
      <c r="F1539" t="str">
        <f>VLOOKUP(Table197101112131415171819[[#This Row],[CC]],CCTable,2,FALSE)</f>
        <v>Kontanthjælpsansøger</v>
      </c>
      <c r="G1539">
        <v>17</v>
      </c>
      <c r="H1539" t="str">
        <f>VLOOKUP(Table197101112131415171819[[#This Row],[Abs]],AbsenceTable,2,FALSE)</f>
        <v>Barsel inden for 4 uger</v>
      </c>
      <c r="I1539" t="s">
        <v>275</v>
      </c>
    </row>
    <row r="1540" spans="1:9" x14ac:dyDescent="0.25">
      <c r="A1540">
        <v>25</v>
      </c>
      <c r="B1540" t="str">
        <f>VLOOKUP(Table197101112131415171819[[#This Row],[CG]],CGTable,2,FALSE)</f>
        <v>Sygedagpengemodtager fra ledighed</v>
      </c>
      <c r="C1540">
        <v>10</v>
      </c>
      <c r="D1540" t="str">
        <f>VLOOKUP(Table197101112131415171819[[#This Row],[PC]],PCTable,2,FALSE)</f>
        <v>Visitationskategori 2</v>
      </c>
      <c r="E1540">
        <v>5</v>
      </c>
      <c r="F1540" t="str">
        <f>VLOOKUP(Table197101112131415171819[[#This Row],[CC]],CCTable,2,FALSE)</f>
        <v>Dimittend</v>
      </c>
      <c r="G1540" t="s">
        <v>1</v>
      </c>
      <c r="H1540" t="e">
        <f>VLOOKUP(Table197101112131415171819[[#This Row],[Abs]],AbsenceTable,2,FALSE)</f>
        <v>#N/A</v>
      </c>
      <c r="I1540" t="s">
        <v>2</v>
      </c>
    </row>
    <row r="1541" spans="1:9" x14ac:dyDescent="0.25">
      <c r="A1541">
        <v>25</v>
      </c>
      <c r="B1541" t="str">
        <f>VLOOKUP(Table197101112131415171819[[#This Row],[CG]],CGTable,2,FALSE)</f>
        <v>Sygedagpengemodtager fra ledighed</v>
      </c>
      <c r="C1541">
        <v>10</v>
      </c>
      <c r="D1541" t="str">
        <f>VLOOKUP(Table197101112131415171819[[#This Row],[PC]],PCTable,2,FALSE)</f>
        <v>Visitationskategori 2</v>
      </c>
      <c r="E1541">
        <v>5</v>
      </c>
      <c r="F1541" t="str">
        <f>VLOOKUP(Table197101112131415171819[[#This Row],[CC]],CCTable,2,FALSE)</f>
        <v>Dimittend</v>
      </c>
      <c r="G1541" t="s">
        <v>1</v>
      </c>
      <c r="H1541" t="e">
        <f>VLOOKUP(Table197101112131415171819[[#This Row],[Abs]],AbsenceTable,2,FALSE)</f>
        <v>#N/A</v>
      </c>
      <c r="I1541" t="s">
        <v>3</v>
      </c>
    </row>
    <row r="1542" spans="1:9" x14ac:dyDescent="0.25">
      <c r="A1542">
        <v>25</v>
      </c>
      <c r="B1542" t="str">
        <f>VLOOKUP(Table197101112131415171819[[#This Row],[CG]],CGTable,2,FALSE)</f>
        <v>Sygedagpengemodtager fra ledighed</v>
      </c>
      <c r="C1542">
        <v>10</v>
      </c>
      <c r="D1542" t="str">
        <f>VLOOKUP(Table197101112131415171819[[#This Row],[PC]],PCTable,2,FALSE)</f>
        <v>Visitationskategori 2</v>
      </c>
      <c r="E1542">
        <v>5</v>
      </c>
      <c r="F1542" t="str">
        <f>VLOOKUP(Table197101112131415171819[[#This Row],[CC]],CCTable,2,FALSE)</f>
        <v>Dimittend</v>
      </c>
      <c r="G1542" t="s">
        <v>1</v>
      </c>
      <c r="H1542" t="e">
        <f>VLOOKUP(Table197101112131415171819[[#This Row],[Abs]],AbsenceTable,2,FALSE)</f>
        <v>#N/A</v>
      </c>
      <c r="I1542" t="s">
        <v>4</v>
      </c>
    </row>
    <row r="1543" spans="1:9" x14ac:dyDescent="0.25">
      <c r="A1543">
        <v>25</v>
      </c>
      <c r="B1543" t="str">
        <f>VLOOKUP(Table197101112131415171819[[#This Row],[CG]],CGTable,2,FALSE)</f>
        <v>Sygedagpengemodtager fra ledighed</v>
      </c>
      <c r="C1543">
        <v>10</v>
      </c>
      <c r="D1543" t="str">
        <f>VLOOKUP(Table197101112131415171819[[#This Row],[PC]],PCTable,2,FALSE)</f>
        <v>Visitationskategori 2</v>
      </c>
      <c r="E1543">
        <v>5</v>
      </c>
      <c r="F1543" t="str">
        <f>VLOOKUP(Table197101112131415171819[[#This Row],[CC]],CCTable,2,FALSE)</f>
        <v>Dimittend</v>
      </c>
      <c r="G1543">
        <v>17</v>
      </c>
      <c r="H1543" t="str">
        <f>VLOOKUP(Table197101112131415171819[[#This Row],[Abs]],AbsenceTable,2,FALSE)</f>
        <v>Barsel inden for 4 uger</v>
      </c>
      <c r="I1543" t="s">
        <v>275</v>
      </c>
    </row>
    <row r="1544" spans="1:9" x14ac:dyDescent="0.25">
      <c r="A1544">
        <v>25</v>
      </c>
      <c r="B1544" t="str">
        <f>VLOOKUP(Table197101112131415171819[[#This Row],[CG]],CGTable,2,FALSE)</f>
        <v>Sygedagpengemodtager fra ledighed</v>
      </c>
      <c r="C1544">
        <v>10</v>
      </c>
      <c r="D1544" t="str">
        <f>VLOOKUP(Table197101112131415171819[[#This Row],[PC]],PCTable,2,FALSE)</f>
        <v>Visitationskategori 2</v>
      </c>
      <c r="E1544">
        <v>6</v>
      </c>
      <c r="F1544" t="str">
        <f>VLOOKUP(Table197101112131415171819[[#This Row],[CC]],CCTable,2,FALSE)</f>
        <v>Kontanthjælpsansøger i integrationsprogram</v>
      </c>
      <c r="G1544" t="s">
        <v>1</v>
      </c>
      <c r="H1544" t="e">
        <f>VLOOKUP(Table197101112131415171819[[#This Row],[Abs]],AbsenceTable,2,FALSE)</f>
        <v>#N/A</v>
      </c>
      <c r="I1544" t="s">
        <v>2</v>
      </c>
    </row>
    <row r="1545" spans="1:9" x14ac:dyDescent="0.25">
      <c r="A1545">
        <v>25</v>
      </c>
      <c r="B1545" t="str">
        <f>VLOOKUP(Table197101112131415171819[[#This Row],[CG]],CGTable,2,FALSE)</f>
        <v>Sygedagpengemodtager fra ledighed</v>
      </c>
      <c r="C1545">
        <v>10</v>
      </c>
      <c r="D1545" t="str">
        <f>VLOOKUP(Table197101112131415171819[[#This Row],[PC]],PCTable,2,FALSE)</f>
        <v>Visitationskategori 2</v>
      </c>
      <c r="E1545">
        <v>6</v>
      </c>
      <c r="F1545" t="str">
        <f>VLOOKUP(Table197101112131415171819[[#This Row],[CC]],CCTable,2,FALSE)</f>
        <v>Kontanthjælpsansøger i integrationsprogram</v>
      </c>
      <c r="G1545" t="s">
        <v>1</v>
      </c>
      <c r="H1545" t="e">
        <f>VLOOKUP(Table197101112131415171819[[#This Row],[Abs]],AbsenceTable,2,FALSE)</f>
        <v>#N/A</v>
      </c>
      <c r="I1545" t="s">
        <v>3</v>
      </c>
    </row>
    <row r="1546" spans="1:9" x14ac:dyDescent="0.25">
      <c r="A1546">
        <v>25</v>
      </c>
      <c r="B1546" t="str">
        <f>VLOOKUP(Table197101112131415171819[[#This Row],[CG]],CGTable,2,FALSE)</f>
        <v>Sygedagpengemodtager fra ledighed</v>
      </c>
      <c r="C1546">
        <v>10</v>
      </c>
      <c r="D1546" t="str">
        <f>VLOOKUP(Table197101112131415171819[[#This Row],[PC]],PCTable,2,FALSE)</f>
        <v>Visitationskategori 2</v>
      </c>
      <c r="E1546">
        <v>6</v>
      </c>
      <c r="F1546" t="str">
        <f>VLOOKUP(Table197101112131415171819[[#This Row],[CC]],CCTable,2,FALSE)</f>
        <v>Kontanthjælpsansøger i integrationsprogram</v>
      </c>
      <c r="G1546" t="s">
        <v>1</v>
      </c>
      <c r="H1546" t="e">
        <f>VLOOKUP(Table197101112131415171819[[#This Row],[Abs]],AbsenceTable,2,FALSE)</f>
        <v>#N/A</v>
      </c>
      <c r="I1546" t="s">
        <v>4</v>
      </c>
    </row>
    <row r="1547" spans="1:9" x14ac:dyDescent="0.25">
      <c r="A1547">
        <v>25</v>
      </c>
      <c r="B1547" t="str">
        <f>VLOOKUP(Table197101112131415171819[[#This Row],[CG]],CGTable,2,FALSE)</f>
        <v>Sygedagpengemodtager fra ledighed</v>
      </c>
      <c r="C1547">
        <v>10</v>
      </c>
      <c r="D1547" t="str">
        <f>VLOOKUP(Table197101112131415171819[[#This Row],[PC]],PCTable,2,FALSE)</f>
        <v>Visitationskategori 2</v>
      </c>
      <c r="E1547">
        <v>6</v>
      </c>
      <c r="F1547" t="str">
        <f>VLOOKUP(Table197101112131415171819[[#This Row],[CC]],CCTable,2,FALSE)</f>
        <v>Kontanthjælpsansøger i integrationsprogram</v>
      </c>
      <c r="G1547">
        <v>17</v>
      </c>
      <c r="H1547" t="str">
        <f>VLOOKUP(Table197101112131415171819[[#This Row],[Abs]],AbsenceTable,2,FALSE)</f>
        <v>Barsel inden for 4 uger</v>
      </c>
      <c r="I1547" t="s">
        <v>275</v>
      </c>
    </row>
    <row r="1548" spans="1:9" x14ac:dyDescent="0.25">
      <c r="A1548">
        <v>25</v>
      </c>
      <c r="B1548" t="str">
        <f>VLOOKUP(Table197101112131415171819[[#This Row],[CG]],CGTable,2,FALSE)</f>
        <v>Sygedagpengemodtager fra ledighed</v>
      </c>
      <c r="C1548">
        <v>10</v>
      </c>
      <c r="D1548" t="str">
        <f>VLOOKUP(Table197101112131415171819[[#This Row],[PC]],PCTable,2,FALSE)</f>
        <v>Visitationskategori 2</v>
      </c>
      <c r="E1548">
        <v>7</v>
      </c>
      <c r="F1548" t="str">
        <f>VLOOKUP(Table197101112131415171819[[#This Row],[CC]],CCTable,2,FALSE)</f>
        <v>Kontanthjælpsmodtager i integrationsprogram</v>
      </c>
      <c r="G1548" t="s">
        <v>1</v>
      </c>
      <c r="H1548" t="e">
        <f>VLOOKUP(Table197101112131415171819[[#This Row],[Abs]],AbsenceTable,2,FALSE)</f>
        <v>#N/A</v>
      </c>
      <c r="I1548" t="s">
        <v>2</v>
      </c>
    </row>
    <row r="1549" spans="1:9" x14ac:dyDescent="0.25">
      <c r="A1549">
        <v>25</v>
      </c>
      <c r="B1549" t="str">
        <f>VLOOKUP(Table197101112131415171819[[#This Row],[CG]],CGTable,2,FALSE)</f>
        <v>Sygedagpengemodtager fra ledighed</v>
      </c>
      <c r="C1549">
        <v>10</v>
      </c>
      <c r="D1549" t="str">
        <f>VLOOKUP(Table197101112131415171819[[#This Row],[PC]],PCTable,2,FALSE)</f>
        <v>Visitationskategori 2</v>
      </c>
      <c r="E1549">
        <v>7</v>
      </c>
      <c r="F1549" t="str">
        <f>VLOOKUP(Table197101112131415171819[[#This Row],[CC]],CCTable,2,FALSE)</f>
        <v>Kontanthjælpsmodtager i integrationsprogram</v>
      </c>
      <c r="G1549" t="s">
        <v>1</v>
      </c>
      <c r="H1549" t="e">
        <f>VLOOKUP(Table197101112131415171819[[#This Row],[Abs]],AbsenceTable,2,FALSE)</f>
        <v>#N/A</v>
      </c>
      <c r="I1549" t="s">
        <v>3</v>
      </c>
    </row>
    <row r="1550" spans="1:9" x14ac:dyDescent="0.25">
      <c r="A1550">
        <v>25</v>
      </c>
      <c r="B1550" t="str">
        <f>VLOOKUP(Table197101112131415171819[[#This Row],[CG]],CGTable,2,FALSE)</f>
        <v>Sygedagpengemodtager fra ledighed</v>
      </c>
      <c r="C1550">
        <v>10</v>
      </c>
      <c r="D1550" t="str">
        <f>VLOOKUP(Table197101112131415171819[[#This Row],[PC]],PCTable,2,FALSE)</f>
        <v>Visitationskategori 2</v>
      </c>
      <c r="E1550">
        <v>7</v>
      </c>
      <c r="F1550" t="str">
        <f>VLOOKUP(Table197101112131415171819[[#This Row],[CC]],CCTable,2,FALSE)</f>
        <v>Kontanthjælpsmodtager i integrationsprogram</v>
      </c>
      <c r="G1550" t="s">
        <v>1</v>
      </c>
      <c r="H1550" t="e">
        <f>VLOOKUP(Table197101112131415171819[[#This Row],[Abs]],AbsenceTable,2,FALSE)</f>
        <v>#N/A</v>
      </c>
      <c r="I1550" t="s">
        <v>4</v>
      </c>
    </row>
    <row r="1551" spans="1:9" x14ac:dyDescent="0.25">
      <c r="A1551">
        <v>25</v>
      </c>
      <c r="B1551" t="str">
        <f>VLOOKUP(Table197101112131415171819[[#This Row],[CG]],CGTable,2,FALSE)</f>
        <v>Sygedagpengemodtager fra ledighed</v>
      </c>
      <c r="C1551">
        <v>10</v>
      </c>
      <c r="D1551" t="str">
        <f>VLOOKUP(Table197101112131415171819[[#This Row],[PC]],PCTable,2,FALSE)</f>
        <v>Visitationskategori 2</v>
      </c>
      <c r="E1551">
        <v>7</v>
      </c>
      <c r="F1551" t="str">
        <f>VLOOKUP(Table197101112131415171819[[#This Row],[CC]],CCTable,2,FALSE)</f>
        <v>Kontanthjælpsmodtager i integrationsprogram</v>
      </c>
      <c r="G1551">
        <v>17</v>
      </c>
      <c r="H1551" t="str">
        <f>VLOOKUP(Table197101112131415171819[[#This Row],[Abs]],AbsenceTable,2,FALSE)</f>
        <v>Barsel inden for 4 uger</v>
      </c>
      <c r="I1551" t="s">
        <v>275</v>
      </c>
    </row>
    <row r="1552" spans="1:9" x14ac:dyDescent="0.25">
      <c r="A1552">
        <v>25</v>
      </c>
      <c r="B1552" t="str">
        <f>VLOOKUP(Table197101112131415171819[[#This Row],[CG]],CGTable,2,FALSE)</f>
        <v>Sygedagpengemodtager fra ledighed</v>
      </c>
      <c r="C1552">
        <v>10</v>
      </c>
      <c r="D1552" t="str">
        <f>VLOOKUP(Table197101112131415171819[[#This Row],[PC]],PCTable,2,FALSE)</f>
        <v>Visitationskategori 2</v>
      </c>
      <c r="E1552">
        <v>8</v>
      </c>
      <c r="F1552" t="str">
        <f>VLOOKUP(Table197101112131415171819[[#This Row],[CC]],CCTable,2,FALSE)</f>
        <v>Uddannelseshjælpsansøger</v>
      </c>
      <c r="G1552" t="s">
        <v>1</v>
      </c>
      <c r="H1552" t="e">
        <f>VLOOKUP(Table197101112131415171819[[#This Row],[Abs]],AbsenceTable,2,FALSE)</f>
        <v>#N/A</v>
      </c>
      <c r="I1552" t="s">
        <v>2</v>
      </c>
    </row>
    <row r="1553" spans="1:9" x14ac:dyDescent="0.25">
      <c r="A1553">
        <v>25</v>
      </c>
      <c r="B1553" t="str">
        <f>VLOOKUP(Table197101112131415171819[[#This Row],[CG]],CGTable,2,FALSE)</f>
        <v>Sygedagpengemodtager fra ledighed</v>
      </c>
      <c r="C1553">
        <v>10</v>
      </c>
      <c r="D1553" t="str">
        <f>VLOOKUP(Table197101112131415171819[[#This Row],[PC]],PCTable,2,FALSE)</f>
        <v>Visitationskategori 2</v>
      </c>
      <c r="E1553">
        <v>8</v>
      </c>
      <c r="F1553" t="str">
        <f>VLOOKUP(Table197101112131415171819[[#This Row],[CC]],CCTable,2,FALSE)</f>
        <v>Uddannelseshjælpsansøger</v>
      </c>
      <c r="G1553" t="s">
        <v>1</v>
      </c>
      <c r="H1553" t="e">
        <f>VLOOKUP(Table197101112131415171819[[#This Row],[Abs]],AbsenceTable,2,FALSE)</f>
        <v>#N/A</v>
      </c>
      <c r="I1553" t="s">
        <v>3</v>
      </c>
    </row>
    <row r="1554" spans="1:9" x14ac:dyDescent="0.25">
      <c r="A1554">
        <v>25</v>
      </c>
      <c r="B1554" t="str">
        <f>VLOOKUP(Table197101112131415171819[[#This Row],[CG]],CGTable,2,FALSE)</f>
        <v>Sygedagpengemodtager fra ledighed</v>
      </c>
      <c r="C1554">
        <v>10</v>
      </c>
      <c r="D1554" t="str">
        <f>VLOOKUP(Table197101112131415171819[[#This Row],[PC]],PCTable,2,FALSE)</f>
        <v>Visitationskategori 2</v>
      </c>
      <c r="E1554">
        <v>8</v>
      </c>
      <c r="F1554" t="str">
        <f>VLOOKUP(Table197101112131415171819[[#This Row],[CC]],CCTable,2,FALSE)</f>
        <v>Uddannelseshjælpsansøger</v>
      </c>
      <c r="G1554" t="s">
        <v>1</v>
      </c>
      <c r="H1554" t="e">
        <f>VLOOKUP(Table197101112131415171819[[#This Row],[Abs]],AbsenceTable,2,FALSE)</f>
        <v>#N/A</v>
      </c>
      <c r="I1554" t="s">
        <v>4</v>
      </c>
    </row>
    <row r="1555" spans="1:9" x14ac:dyDescent="0.25">
      <c r="A1555">
        <v>25</v>
      </c>
      <c r="B1555" t="str">
        <f>VLOOKUP(Table197101112131415171819[[#This Row],[CG]],CGTable,2,FALSE)</f>
        <v>Sygedagpengemodtager fra ledighed</v>
      </c>
      <c r="C1555">
        <v>10</v>
      </c>
      <c r="D1555" t="str">
        <f>VLOOKUP(Table197101112131415171819[[#This Row],[PC]],PCTable,2,FALSE)</f>
        <v>Visitationskategori 2</v>
      </c>
      <c r="E1555">
        <v>8</v>
      </c>
      <c r="F1555" t="str">
        <f>VLOOKUP(Table197101112131415171819[[#This Row],[CC]],CCTable,2,FALSE)</f>
        <v>Uddannelseshjælpsansøger</v>
      </c>
      <c r="G1555">
        <v>17</v>
      </c>
      <c r="H1555" t="str">
        <f>VLOOKUP(Table197101112131415171819[[#This Row],[Abs]],AbsenceTable,2,FALSE)</f>
        <v>Barsel inden for 4 uger</v>
      </c>
      <c r="I1555" t="s">
        <v>275</v>
      </c>
    </row>
    <row r="1556" spans="1:9" x14ac:dyDescent="0.25">
      <c r="A1556">
        <v>25</v>
      </c>
      <c r="B1556" t="str">
        <f>VLOOKUP(Table197101112131415171819[[#This Row],[CG]],CGTable,2,FALSE)</f>
        <v>Sygedagpengemodtager fra ledighed</v>
      </c>
      <c r="C1556">
        <v>10</v>
      </c>
      <c r="D1556" t="str">
        <f>VLOOKUP(Table197101112131415171819[[#This Row],[PC]],PCTable,2,FALSE)</f>
        <v>Visitationskategori 2</v>
      </c>
      <c r="E1556">
        <v>9</v>
      </c>
      <c r="F1556" t="str">
        <f>VLOOKUP(Table197101112131415171819[[#This Row],[CC]],CCTable,2,FALSE)</f>
        <v>Uddannelseshjælpsmodtager</v>
      </c>
      <c r="G1556" t="s">
        <v>1</v>
      </c>
      <c r="H1556" t="e">
        <f>VLOOKUP(Table197101112131415171819[[#This Row],[Abs]],AbsenceTable,2,FALSE)</f>
        <v>#N/A</v>
      </c>
      <c r="I1556" t="s">
        <v>2</v>
      </c>
    </row>
    <row r="1557" spans="1:9" x14ac:dyDescent="0.25">
      <c r="A1557">
        <v>25</v>
      </c>
      <c r="B1557" t="str">
        <f>VLOOKUP(Table197101112131415171819[[#This Row],[CG]],CGTable,2,FALSE)</f>
        <v>Sygedagpengemodtager fra ledighed</v>
      </c>
      <c r="C1557">
        <v>10</v>
      </c>
      <c r="D1557" t="str">
        <f>VLOOKUP(Table197101112131415171819[[#This Row],[PC]],PCTable,2,FALSE)</f>
        <v>Visitationskategori 2</v>
      </c>
      <c r="E1557">
        <v>9</v>
      </c>
      <c r="F1557" t="str">
        <f>VLOOKUP(Table197101112131415171819[[#This Row],[CC]],CCTable,2,FALSE)</f>
        <v>Uddannelseshjælpsmodtager</v>
      </c>
      <c r="G1557" t="s">
        <v>1</v>
      </c>
      <c r="H1557" t="e">
        <f>VLOOKUP(Table197101112131415171819[[#This Row],[Abs]],AbsenceTable,2,FALSE)</f>
        <v>#N/A</v>
      </c>
      <c r="I1557" t="s">
        <v>3</v>
      </c>
    </row>
    <row r="1558" spans="1:9" x14ac:dyDescent="0.25">
      <c r="A1558">
        <v>25</v>
      </c>
      <c r="B1558" t="str">
        <f>VLOOKUP(Table197101112131415171819[[#This Row],[CG]],CGTable,2,FALSE)</f>
        <v>Sygedagpengemodtager fra ledighed</v>
      </c>
      <c r="C1558">
        <v>10</v>
      </c>
      <c r="D1558" t="str">
        <f>VLOOKUP(Table197101112131415171819[[#This Row],[PC]],PCTable,2,FALSE)</f>
        <v>Visitationskategori 2</v>
      </c>
      <c r="E1558">
        <v>9</v>
      </c>
      <c r="F1558" t="str">
        <f>VLOOKUP(Table197101112131415171819[[#This Row],[CC]],CCTable,2,FALSE)</f>
        <v>Uddannelseshjælpsmodtager</v>
      </c>
      <c r="G1558" t="s">
        <v>1</v>
      </c>
      <c r="H1558" t="e">
        <f>VLOOKUP(Table197101112131415171819[[#This Row],[Abs]],AbsenceTable,2,FALSE)</f>
        <v>#N/A</v>
      </c>
      <c r="I1558" t="s">
        <v>4</v>
      </c>
    </row>
    <row r="1559" spans="1:9" x14ac:dyDescent="0.25">
      <c r="A1559">
        <v>25</v>
      </c>
      <c r="B1559" t="str">
        <f>VLOOKUP(Table197101112131415171819[[#This Row],[CG]],CGTable,2,FALSE)</f>
        <v>Sygedagpengemodtager fra ledighed</v>
      </c>
      <c r="C1559">
        <v>10</v>
      </c>
      <c r="D1559" t="str">
        <f>VLOOKUP(Table197101112131415171819[[#This Row],[PC]],PCTable,2,FALSE)</f>
        <v>Visitationskategori 2</v>
      </c>
      <c r="E1559">
        <v>9</v>
      </c>
      <c r="F1559" t="str">
        <f>VLOOKUP(Table197101112131415171819[[#This Row],[CC]],CCTable,2,FALSE)</f>
        <v>Uddannelseshjælpsmodtager</v>
      </c>
      <c r="G1559">
        <v>17</v>
      </c>
      <c r="H1559" t="str">
        <f>VLOOKUP(Table197101112131415171819[[#This Row],[Abs]],AbsenceTable,2,FALSE)</f>
        <v>Barsel inden for 4 uger</v>
      </c>
      <c r="I1559" t="s">
        <v>275</v>
      </c>
    </row>
    <row r="1560" spans="1:9" x14ac:dyDescent="0.25">
      <c r="A1560">
        <v>25</v>
      </c>
      <c r="B1560" t="str">
        <f>VLOOKUP(Table197101112131415171819[[#This Row],[CG]],CGTable,2,FALSE)</f>
        <v>Sygedagpengemodtager fra ledighed</v>
      </c>
      <c r="C1560">
        <v>10</v>
      </c>
      <c r="D1560" t="str">
        <f>VLOOKUP(Table197101112131415171819[[#This Row],[PC]],PCTable,2,FALSE)</f>
        <v>Visitationskategori 2</v>
      </c>
      <c r="E1560">
        <v>12</v>
      </c>
      <c r="F1560" t="str">
        <f>VLOOKUP(Table197101112131415171819[[#This Row],[CC]],CCTable,2,FALSE)</f>
        <v>Overgangsydelsesansøger omfattet af LAB</v>
      </c>
      <c r="G1560" t="s">
        <v>1</v>
      </c>
      <c r="H1560" t="e">
        <f>VLOOKUP(Table197101112131415171819[[#This Row],[Abs]],AbsenceTable,2,FALSE)</f>
        <v>#N/A</v>
      </c>
      <c r="I1560" t="s">
        <v>2</v>
      </c>
    </row>
    <row r="1561" spans="1:9" x14ac:dyDescent="0.25">
      <c r="A1561">
        <v>25</v>
      </c>
      <c r="B1561" t="str">
        <f>VLOOKUP(Table197101112131415171819[[#This Row],[CG]],CGTable,2,FALSE)</f>
        <v>Sygedagpengemodtager fra ledighed</v>
      </c>
      <c r="C1561">
        <v>10</v>
      </c>
      <c r="D1561" t="str">
        <f>VLOOKUP(Table197101112131415171819[[#This Row],[PC]],PCTable,2,FALSE)</f>
        <v>Visitationskategori 2</v>
      </c>
      <c r="E1561">
        <v>12</v>
      </c>
      <c r="F1561" t="str">
        <f>VLOOKUP(Table197101112131415171819[[#This Row],[CC]],CCTable,2,FALSE)</f>
        <v>Overgangsydelsesansøger omfattet af LAB</v>
      </c>
      <c r="G1561" t="s">
        <v>1</v>
      </c>
      <c r="H1561" t="e">
        <f>VLOOKUP(Table197101112131415171819[[#This Row],[Abs]],AbsenceTable,2,FALSE)</f>
        <v>#N/A</v>
      </c>
      <c r="I1561" t="s">
        <v>3</v>
      </c>
    </row>
    <row r="1562" spans="1:9" x14ac:dyDescent="0.25">
      <c r="A1562">
        <v>25</v>
      </c>
      <c r="B1562" t="str">
        <f>VLOOKUP(Table197101112131415171819[[#This Row],[CG]],CGTable,2,FALSE)</f>
        <v>Sygedagpengemodtager fra ledighed</v>
      </c>
      <c r="C1562">
        <v>10</v>
      </c>
      <c r="D1562" t="str">
        <f>VLOOKUP(Table197101112131415171819[[#This Row],[PC]],PCTable,2,FALSE)</f>
        <v>Visitationskategori 2</v>
      </c>
      <c r="E1562">
        <v>12</v>
      </c>
      <c r="F1562" t="str">
        <f>VLOOKUP(Table197101112131415171819[[#This Row],[CC]],CCTable,2,FALSE)</f>
        <v>Overgangsydelsesansøger omfattet af LAB</v>
      </c>
      <c r="G1562" t="s">
        <v>1</v>
      </c>
      <c r="H1562" t="e">
        <f>VLOOKUP(Table197101112131415171819[[#This Row],[Abs]],AbsenceTable,2,FALSE)</f>
        <v>#N/A</v>
      </c>
      <c r="I1562" t="s">
        <v>4</v>
      </c>
    </row>
    <row r="1563" spans="1:9" x14ac:dyDescent="0.25">
      <c r="A1563">
        <v>25</v>
      </c>
      <c r="B1563" t="str">
        <f>VLOOKUP(Table197101112131415171819[[#This Row],[CG]],CGTable,2,FALSE)</f>
        <v>Sygedagpengemodtager fra ledighed</v>
      </c>
      <c r="C1563">
        <v>10</v>
      </c>
      <c r="D1563" t="str">
        <f>VLOOKUP(Table197101112131415171819[[#This Row],[PC]],PCTable,2,FALSE)</f>
        <v>Visitationskategori 2</v>
      </c>
      <c r="E1563">
        <v>12</v>
      </c>
      <c r="F1563" t="str">
        <f>VLOOKUP(Table197101112131415171819[[#This Row],[CC]],CCTable,2,FALSE)</f>
        <v>Overgangsydelsesansøger omfattet af LAB</v>
      </c>
      <c r="G1563">
        <v>17</v>
      </c>
      <c r="H1563" t="str">
        <f>VLOOKUP(Table197101112131415171819[[#This Row],[Abs]],AbsenceTable,2,FALSE)</f>
        <v>Barsel inden for 4 uger</v>
      </c>
      <c r="I1563" t="s">
        <v>275</v>
      </c>
    </row>
    <row r="1564" spans="1:9" x14ac:dyDescent="0.25">
      <c r="A1564">
        <v>25</v>
      </c>
      <c r="B1564" t="str">
        <f>VLOOKUP(Table197101112131415171819[[#This Row],[CG]],CGTable,2,FALSE)</f>
        <v>Sygedagpengemodtager fra ledighed</v>
      </c>
      <c r="C1564">
        <v>10</v>
      </c>
      <c r="D1564" t="str">
        <f>VLOOKUP(Table197101112131415171819[[#This Row],[PC]],PCTable,2,FALSE)</f>
        <v>Visitationskategori 2</v>
      </c>
      <c r="E1564">
        <v>13</v>
      </c>
      <c r="F1564" t="str">
        <f>VLOOKUP(Table197101112131415171819[[#This Row],[CC]],CCTable,2,FALSE)</f>
        <v>Overgangsydelsesmodtager omfattet af LAB</v>
      </c>
      <c r="G1564" t="s">
        <v>1</v>
      </c>
      <c r="H1564" t="e">
        <f>VLOOKUP(Table197101112131415171819[[#This Row],[Abs]],AbsenceTable,2,FALSE)</f>
        <v>#N/A</v>
      </c>
      <c r="I1564" t="s">
        <v>2</v>
      </c>
    </row>
    <row r="1565" spans="1:9" x14ac:dyDescent="0.25">
      <c r="A1565">
        <v>25</v>
      </c>
      <c r="B1565" t="str">
        <f>VLOOKUP(Table197101112131415171819[[#This Row],[CG]],CGTable,2,FALSE)</f>
        <v>Sygedagpengemodtager fra ledighed</v>
      </c>
      <c r="C1565">
        <v>10</v>
      </c>
      <c r="D1565" t="str">
        <f>VLOOKUP(Table197101112131415171819[[#This Row],[PC]],PCTable,2,FALSE)</f>
        <v>Visitationskategori 2</v>
      </c>
      <c r="E1565">
        <v>13</v>
      </c>
      <c r="F1565" t="str">
        <f>VLOOKUP(Table197101112131415171819[[#This Row],[CC]],CCTable,2,FALSE)</f>
        <v>Overgangsydelsesmodtager omfattet af LAB</v>
      </c>
      <c r="G1565" t="s">
        <v>1</v>
      </c>
      <c r="H1565" t="e">
        <f>VLOOKUP(Table197101112131415171819[[#This Row],[Abs]],AbsenceTable,2,FALSE)</f>
        <v>#N/A</v>
      </c>
      <c r="I1565" t="s">
        <v>3</v>
      </c>
    </row>
    <row r="1566" spans="1:9" x14ac:dyDescent="0.25">
      <c r="A1566">
        <v>25</v>
      </c>
      <c r="B1566" t="str">
        <f>VLOOKUP(Table197101112131415171819[[#This Row],[CG]],CGTable,2,FALSE)</f>
        <v>Sygedagpengemodtager fra ledighed</v>
      </c>
      <c r="C1566">
        <v>10</v>
      </c>
      <c r="D1566" t="str">
        <f>VLOOKUP(Table197101112131415171819[[#This Row],[PC]],PCTable,2,FALSE)</f>
        <v>Visitationskategori 2</v>
      </c>
      <c r="E1566">
        <v>13</v>
      </c>
      <c r="F1566" t="str">
        <f>VLOOKUP(Table197101112131415171819[[#This Row],[CC]],CCTable,2,FALSE)</f>
        <v>Overgangsydelsesmodtager omfattet af LAB</v>
      </c>
      <c r="G1566" t="s">
        <v>1</v>
      </c>
      <c r="H1566" t="e">
        <f>VLOOKUP(Table197101112131415171819[[#This Row],[Abs]],AbsenceTable,2,FALSE)</f>
        <v>#N/A</v>
      </c>
      <c r="I1566" t="s">
        <v>4</v>
      </c>
    </row>
    <row r="1567" spans="1:9" x14ac:dyDescent="0.25">
      <c r="A1567">
        <v>25</v>
      </c>
      <c r="B1567" t="str">
        <f>VLOOKUP(Table197101112131415171819[[#This Row],[CG]],CGTable,2,FALSE)</f>
        <v>Sygedagpengemodtager fra ledighed</v>
      </c>
      <c r="C1567">
        <v>10</v>
      </c>
      <c r="D1567" t="str">
        <f>VLOOKUP(Table197101112131415171819[[#This Row],[PC]],PCTable,2,FALSE)</f>
        <v>Visitationskategori 2</v>
      </c>
      <c r="E1567">
        <v>13</v>
      </c>
      <c r="F1567" t="str">
        <f>VLOOKUP(Table197101112131415171819[[#This Row],[CC]],CCTable,2,FALSE)</f>
        <v>Overgangsydelsesmodtager omfattet af LAB</v>
      </c>
      <c r="G1567">
        <v>17</v>
      </c>
      <c r="H1567" t="str">
        <f>VLOOKUP(Table197101112131415171819[[#This Row],[Abs]],AbsenceTable,2,FALSE)</f>
        <v>Barsel inden for 4 uger</v>
      </c>
      <c r="I1567" t="s">
        <v>275</v>
      </c>
    </row>
    <row r="1568" spans="1:9" x14ac:dyDescent="0.25">
      <c r="A1568">
        <v>25</v>
      </c>
      <c r="B1568" t="str">
        <f>VLOOKUP(Table197101112131415171819[[#This Row],[CG]],CGTable,2,FALSE)</f>
        <v>Sygedagpengemodtager fra ledighed</v>
      </c>
      <c r="C1568">
        <v>10</v>
      </c>
      <c r="D1568" t="str">
        <f>VLOOKUP(Table197101112131415171819[[#This Row],[PC]],PCTable,2,FALSE)</f>
        <v>Visitationskategori 2</v>
      </c>
      <c r="E1568">
        <v>14</v>
      </c>
      <c r="F1568" t="str">
        <f>VLOOKUP(Table197101112131415171819[[#This Row],[CC]],CCTable,2,FALSE)</f>
        <v>Selvforsørgelses-/hjemrejsesydelsesansøger efter INL</v>
      </c>
      <c r="G1568" t="s">
        <v>1</v>
      </c>
      <c r="H1568" t="e">
        <f>VLOOKUP(Table197101112131415171819[[#This Row],[Abs]],AbsenceTable,2,FALSE)</f>
        <v>#N/A</v>
      </c>
      <c r="I1568" t="s">
        <v>2</v>
      </c>
    </row>
    <row r="1569" spans="1:9" x14ac:dyDescent="0.25">
      <c r="A1569">
        <v>25</v>
      </c>
      <c r="B1569" t="str">
        <f>VLOOKUP(Table197101112131415171819[[#This Row],[CG]],CGTable,2,FALSE)</f>
        <v>Sygedagpengemodtager fra ledighed</v>
      </c>
      <c r="C1569">
        <v>10</v>
      </c>
      <c r="D1569" t="str">
        <f>VLOOKUP(Table197101112131415171819[[#This Row],[PC]],PCTable,2,FALSE)</f>
        <v>Visitationskategori 2</v>
      </c>
      <c r="E1569">
        <v>14</v>
      </c>
      <c r="F1569" t="str">
        <f>VLOOKUP(Table197101112131415171819[[#This Row],[CC]],CCTable,2,FALSE)</f>
        <v>Selvforsørgelses-/hjemrejsesydelsesansøger efter INL</v>
      </c>
      <c r="G1569" t="s">
        <v>1</v>
      </c>
      <c r="H1569" t="e">
        <f>VLOOKUP(Table197101112131415171819[[#This Row],[Abs]],AbsenceTable,2,FALSE)</f>
        <v>#N/A</v>
      </c>
      <c r="I1569" t="s">
        <v>3</v>
      </c>
    </row>
    <row r="1570" spans="1:9" x14ac:dyDescent="0.25">
      <c r="A1570">
        <v>25</v>
      </c>
      <c r="B1570" t="str">
        <f>VLOOKUP(Table197101112131415171819[[#This Row],[CG]],CGTable,2,FALSE)</f>
        <v>Sygedagpengemodtager fra ledighed</v>
      </c>
      <c r="C1570">
        <v>10</v>
      </c>
      <c r="D1570" t="str">
        <f>VLOOKUP(Table197101112131415171819[[#This Row],[PC]],PCTable,2,FALSE)</f>
        <v>Visitationskategori 2</v>
      </c>
      <c r="E1570">
        <v>14</v>
      </c>
      <c r="F1570" t="str">
        <f>VLOOKUP(Table197101112131415171819[[#This Row],[CC]],CCTable,2,FALSE)</f>
        <v>Selvforsørgelses-/hjemrejsesydelsesansøger efter INL</v>
      </c>
      <c r="G1570" t="s">
        <v>1</v>
      </c>
      <c r="H1570" t="e">
        <f>VLOOKUP(Table197101112131415171819[[#This Row],[Abs]],AbsenceTable,2,FALSE)</f>
        <v>#N/A</v>
      </c>
      <c r="I1570" t="s">
        <v>4</v>
      </c>
    </row>
    <row r="1571" spans="1:9" x14ac:dyDescent="0.25">
      <c r="A1571">
        <v>25</v>
      </c>
      <c r="B1571" t="str">
        <f>VLOOKUP(Table197101112131415171819[[#This Row],[CG]],CGTable,2,FALSE)</f>
        <v>Sygedagpengemodtager fra ledighed</v>
      </c>
      <c r="C1571">
        <v>10</v>
      </c>
      <c r="D1571" t="str">
        <f>VLOOKUP(Table197101112131415171819[[#This Row],[PC]],PCTable,2,FALSE)</f>
        <v>Visitationskategori 2</v>
      </c>
      <c r="E1571">
        <v>14</v>
      </c>
      <c r="F1571" t="str">
        <f>VLOOKUP(Table197101112131415171819[[#This Row],[CC]],CCTable,2,FALSE)</f>
        <v>Selvforsørgelses-/hjemrejsesydelsesansøger efter INL</v>
      </c>
      <c r="G1571">
        <v>17</v>
      </c>
      <c r="H1571" t="str">
        <f>VLOOKUP(Table197101112131415171819[[#This Row],[Abs]],AbsenceTable,2,FALSE)</f>
        <v>Barsel inden for 4 uger</v>
      </c>
      <c r="I1571" t="s">
        <v>275</v>
      </c>
    </row>
    <row r="1572" spans="1:9" x14ac:dyDescent="0.25">
      <c r="A1572">
        <v>25</v>
      </c>
      <c r="B1572" t="str">
        <f>VLOOKUP(Table197101112131415171819[[#This Row],[CG]],CGTable,2,FALSE)</f>
        <v>Sygedagpengemodtager fra ledighed</v>
      </c>
      <c r="C1572">
        <v>10</v>
      </c>
      <c r="D1572" t="str">
        <f>VLOOKUP(Table197101112131415171819[[#This Row],[PC]],PCTable,2,FALSE)</f>
        <v>Visitationskategori 2</v>
      </c>
      <c r="E1572">
        <v>15</v>
      </c>
      <c r="F1572" t="str">
        <f>VLOOKUP(Table197101112131415171819[[#This Row],[CC]],CCTable,2,FALSE)</f>
        <v>Selvforsørgelses-/hjemrejsesydelsesmodtager efter INL</v>
      </c>
      <c r="G1572" t="s">
        <v>1</v>
      </c>
      <c r="H1572" t="e">
        <f>VLOOKUP(Table197101112131415171819[[#This Row],[Abs]],AbsenceTable,2,FALSE)</f>
        <v>#N/A</v>
      </c>
      <c r="I1572" t="s">
        <v>2</v>
      </c>
    </row>
    <row r="1573" spans="1:9" x14ac:dyDescent="0.25">
      <c r="A1573">
        <v>25</v>
      </c>
      <c r="B1573" t="str">
        <f>VLOOKUP(Table197101112131415171819[[#This Row],[CG]],CGTable,2,FALSE)</f>
        <v>Sygedagpengemodtager fra ledighed</v>
      </c>
      <c r="C1573">
        <v>10</v>
      </c>
      <c r="D1573" t="str">
        <f>VLOOKUP(Table197101112131415171819[[#This Row],[PC]],PCTable,2,FALSE)</f>
        <v>Visitationskategori 2</v>
      </c>
      <c r="E1573">
        <v>15</v>
      </c>
      <c r="F1573" t="str">
        <f>VLOOKUP(Table197101112131415171819[[#This Row],[CC]],CCTable,2,FALSE)</f>
        <v>Selvforsørgelses-/hjemrejsesydelsesmodtager efter INL</v>
      </c>
      <c r="G1573" t="s">
        <v>1</v>
      </c>
      <c r="H1573" t="e">
        <f>VLOOKUP(Table197101112131415171819[[#This Row],[Abs]],AbsenceTable,2,FALSE)</f>
        <v>#N/A</v>
      </c>
      <c r="I1573" t="s">
        <v>3</v>
      </c>
    </row>
    <row r="1574" spans="1:9" x14ac:dyDescent="0.25">
      <c r="A1574">
        <v>25</v>
      </c>
      <c r="B1574" t="str">
        <f>VLOOKUP(Table197101112131415171819[[#This Row],[CG]],CGTable,2,FALSE)</f>
        <v>Sygedagpengemodtager fra ledighed</v>
      </c>
      <c r="C1574">
        <v>10</v>
      </c>
      <c r="D1574" t="str">
        <f>VLOOKUP(Table197101112131415171819[[#This Row],[PC]],PCTable,2,FALSE)</f>
        <v>Visitationskategori 2</v>
      </c>
      <c r="E1574">
        <v>15</v>
      </c>
      <c r="F1574" t="str">
        <f>VLOOKUP(Table197101112131415171819[[#This Row],[CC]],CCTable,2,FALSE)</f>
        <v>Selvforsørgelses-/hjemrejsesydelsesmodtager efter INL</v>
      </c>
      <c r="G1574" t="s">
        <v>1</v>
      </c>
      <c r="H1574" t="e">
        <f>VLOOKUP(Table197101112131415171819[[#This Row],[Abs]],AbsenceTable,2,FALSE)</f>
        <v>#N/A</v>
      </c>
      <c r="I1574" t="s">
        <v>4</v>
      </c>
    </row>
    <row r="1575" spans="1:9" x14ac:dyDescent="0.25">
      <c r="A1575">
        <v>25</v>
      </c>
      <c r="B1575" t="str">
        <f>VLOOKUP(Table197101112131415171819[[#This Row],[CG]],CGTable,2,FALSE)</f>
        <v>Sygedagpengemodtager fra ledighed</v>
      </c>
      <c r="C1575">
        <v>10</v>
      </c>
      <c r="D1575" t="str">
        <f>VLOOKUP(Table197101112131415171819[[#This Row],[PC]],PCTable,2,FALSE)</f>
        <v>Visitationskategori 2</v>
      </c>
      <c r="E1575">
        <v>15</v>
      </c>
      <c r="F1575" t="str">
        <f>VLOOKUP(Table197101112131415171819[[#This Row],[CC]],CCTable,2,FALSE)</f>
        <v>Selvforsørgelses-/hjemrejsesydelsesmodtager efter INL</v>
      </c>
      <c r="G1575">
        <v>17</v>
      </c>
      <c r="H1575" t="str">
        <f>VLOOKUP(Table197101112131415171819[[#This Row],[Abs]],AbsenceTable,2,FALSE)</f>
        <v>Barsel inden for 4 uger</v>
      </c>
      <c r="I1575" t="s">
        <v>275</v>
      </c>
    </row>
    <row r="1576" spans="1:9" x14ac:dyDescent="0.25">
      <c r="A1576">
        <v>25</v>
      </c>
      <c r="B1576" t="str">
        <f>VLOOKUP(Table197101112131415171819[[#This Row],[CG]],CGTable,2,FALSE)</f>
        <v>Sygedagpengemodtager fra ledighed</v>
      </c>
      <c r="C1576">
        <v>10</v>
      </c>
      <c r="D1576" t="str">
        <f>VLOOKUP(Table197101112131415171819[[#This Row],[PC]],PCTable,2,FALSE)</f>
        <v>Visitationskategori 2</v>
      </c>
      <c r="E1576">
        <v>16</v>
      </c>
      <c r="F1576" t="str">
        <f>VLOOKUP(Table197101112131415171819[[#This Row],[CC]],CCTable,2,FALSE)</f>
        <v>Uddannelsespålæg - Overgangsydelsesansøger efter LAB</v>
      </c>
      <c r="G1576" t="s">
        <v>1</v>
      </c>
      <c r="H1576" t="e">
        <f>VLOOKUP(Table197101112131415171819[[#This Row],[Abs]],AbsenceTable,2,FALSE)</f>
        <v>#N/A</v>
      </c>
      <c r="I1576" t="s">
        <v>2</v>
      </c>
    </row>
    <row r="1577" spans="1:9" x14ac:dyDescent="0.25">
      <c r="A1577">
        <v>25</v>
      </c>
      <c r="B1577" t="str">
        <f>VLOOKUP(Table197101112131415171819[[#This Row],[CG]],CGTable,2,FALSE)</f>
        <v>Sygedagpengemodtager fra ledighed</v>
      </c>
      <c r="C1577">
        <v>10</v>
      </c>
      <c r="D1577" t="str">
        <f>VLOOKUP(Table197101112131415171819[[#This Row],[PC]],PCTable,2,FALSE)</f>
        <v>Visitationskategori 2</v>
      </c>
      <c r="E1577">
        <v>16</v>
      </c>
      <c r="F1577" t="str">
        <f>VLOOKUP(Table197101112131415171819[[#This Row],[CC]],CCTable,2,FALSE)</f>
        <v>Uddannelsespålæg - Overgangsydelsesansøger efter LAB</v>
      </c>
      <c r="G1577" t="s">
        <v>1</v>
      </c>
      <c r="H1577" t="e">
        <f>VLOOKUP(Table197101112131415171819[[#This Row],[Abs]],AbsenceTable,2,FALSE)</f>
        <v>#N/A</v>
      </c>
      <c r="I1577" t="s">
        <v>3</v>
      </c>
    </row>
    <row r="1578" spans="1:9" x14ac:dyDescent="0.25">
      <c r="A1578">
        <v>25</v>
      </c>
      <c r="B1578" t="str">
        <f>VLOOKUP(Table197101112131415171819[[#This Row],[CG]],CGTable,2,FALSE)</f>
        <v>Sygedagpengemodtager fra ledighed</v>
      </c>
      <c r="C1578">
        <v>10</v>
      </c>
      <c r="D1578" t="str">
        <f>VLOOKUP(Table197101112131415171819[[#This Row],[PC]],PCTable,2,FALSE)</f>
        <v>Visitationskategori 2</v>
      </c>
      <c r="E1578">
        <v>16</v>
      </c>
      <c r="F1578" t="str">
        <f>VLOOKUP(Table197101112131415171819[[#This Row],[CC]],CCTable,2,FALSE)</f>
        <v>Uddannelsespålæg - Overgangsydelsesansøger efter LAB</v>
      </c>
      <c r="G1578" t="s">
        <v>1</v>
      </c>
      <c r="H1578" t="e">
        <f>VLOOKUP(Table197101112131415171819[[#This Row],[Abs]],AbsenceTable,2,FALSE)</f>
        <v>#N/A</v>
      </c>
      <c r="I1578" t="s">
        <v>4</v>
      </c>
    </row>
    <row r="1579" spans="1:9" x14ac:dyDescent="0.25">
      <c r="A1579">
        <v>25</v>
      </c>
      <c r="B1579" t="str">
        <f>VLOOKUP(Table197101112131415171819[[#This Row],[CG]],CGTable,2,FALSE)</f>
        <v>Sygedagpengemodtager fra ledighed</v>
      </c>
      <c r="C1579">
        <v>10</v>
      </c>
      <c r="D1579" t="str">
        <f>VLOOKUP(Table197101112131415171819[[#This Row],[PC]],PCTable,2,FALSE)</f>
        <v>Visitationskategori 2</v>
      </c>
      <c r="E1579">
        <v>16</v>
      </c>
      <c r="F1579" t="str">
        <f>VLOOKUP(Table197101112131415171819[[#This Row],[CC]],CCTable,2,FALSE)</f>
        <v>Uddannelsespålæg - Overgangsydelsesansøger efter LAB</v>
      </c>
      <c r="G1579">
        <v>17</v>
      </c>
      <c r="H1579" t="str">
        <f>VLOOKUP(Table197101112131415171819[[#This Row],[Abs]],AbsenceTable,2,FALSE)</f>
        <v>Barsel inden for 4 uger</v>
      </c>
      <c r="I1579" t="s">
        <v>275</v>
      </c>
    </row>
    <row r="1580" spans="1:9" x14ac:dyDescent="0.25">
      <c r="A1580">
        <v>25</v>
      </c>
      <c r="B1580" t="str">
        <f>VLOOKUP(Table197101112131415171819[[#This Row],[CG]],CGTable,2,FALSE)</f>
        <v>Sygedagpengemodtager fra ledighed</v>
      </c>
      <c r="C1580">
        <v>10</v>
      </c>
      <c r="D1580" t="str">
        <f>VLOOKUP(Table197101112131415171819[[#This Row],[PC]],PCTable,2,FALSE)</f>
        <v>Visitationskategori 2</v>
      </c>
      <c r="E1580">
        <v>17</v>
      </c>
      <c r="F1580" t="str">
        <f>VLOOKUP(Table197101112131415171819[[#This Row],[CC]],CCTable,2,FALSE)</f>
        <v>Uddannelsespålæg - Overgangsydelsesmodtager efter LAB</v>
      </c>
      <c r="G1580" t="s">
        <v>1</v>
      </c>
      <c r="H1580" t="e">
        <f>VLOOKUP(Table197101112131415171819[[#This Row],[Abs]],AbsenceTable,2,FALSE)</f>
        <v>#N/A</v>
      </c>
      <c r="I1580" t="s">
        <v>2</v>
      </c>
    </row>
    <row r="1581" spans="1:9" x14ac:dyDescent="0.25">
      <c r="A1581">
        <v>25</v>
      </c>
      <c r="B1581" t="str">
        <f>VLOOKUP(Table197101112131415171819[[#This Row],[CG]],CGTable,2,FALSE)</f>
        <v>Sygedagpengemodtager fra ledighed</v>
      </c>
      <c r="C1581">
        <v>10</v>
      </c>
      <c r="D1581" t="str">
        <f>VLOOKUP(Table197101112131415171819[[#This Row],[PC]],PCTable,2,FALSE)</f>
        <v>Visitationskategori 2</v>
      </c>
      <c r="E1581">
        <v>17</v>
      </c>
      <c r="F1581" t="str">
        <f>VLOOKUP(Table197101112131415171819[[#This Row],[CC]],CCTable,2,FALSE)</f>
        <v>Uddannelsespålæg - Overgangsydelsesmodtager efter LAB</v>
      </c>
      <c r="G1581" t="s">
        <v>1</v>
      </c>
      <c r="H1581" t="e">
        <f>VLOOKUP(Table197101112131415171819[[#This Row],[Abs]],AbsenceTable,2,FALSE)</f>
        <v>#N/A</v>
      </c>
      <c r="I1581" t="s">
        <v>3</v>
      </c>
    </row>
    <row r="1582" spans="1:9" x14ac:dyDescent="0.25">
      <c r="A1582">
        <v>25</v>
      </c>
      <c r="B1582" t="str">
        <f>VLOOKUP(Table197101112131415171819[[#This Row],[CG]],CGTable,2,FALSE)</f>
        <v>Sygedagpengemodtager fra ledighed</v>
      </c>
      <c r="C1582">
        <v>10</v>
      </c>
      <c r="D1582" t="str">
        <f>VLOOKUP(Table197101112131415171819[[#This Row],[PC]],PCTable,2,FALSE)</f>
        <v>Visitationskategori 2</v>
      </c>
      <c r="E1582">
        <v>17</v>
      </c>
      <c r="F1582" t="str">
        <f>VLOOKUP(Table197101112131415171819[[#This Row],[CC]],CCTable,2,FALSE)</f>
        <v>Uddannelsespålæg - Overgangsydelsesmodtager efter LAB</v>
      </c>
      <c r="G1582" t="s">
        <v>1</v>
      </c>
      <c r="H1582" t="e">
        <f>VLOOKUP(Table197101112131415171819[[#This Row],[Abs]],AbsenceTable,2,FALSE)</f>
        <v>#N/A</v>
      </c>
      <c r="I1582" t="s">
        <v>4</v>
      </c>
    </row>
    <row r="1583" spans="1:9" x14ac:dyDescent="0.25">
      <c r="A1583">
        <v>25</v>
      </c>
      <c r="B1583" t="str">
        <f>VLOOKUP(Table197101112131415171819[[#This Row],[CG]],CGTable,2,FALSE)</f>
        <v>Sygedagpengemodtager fra ledighed</v>
      </c>
      <c r="C1583">
        <v>10</v>
      </c>
      <c r="D1583" t="str">
        <f>VLOOKUP(Table197101112131415171819[[#This Row],[PC]],PCTable,2,FALSE)</f>
        <v>Visitationskategori 2</v>
      </c>
      <c r="E1583">
        <v>17</v>
      </c>
      <c r="F1583" t="str">
        <f>VLOOKUP(Table197101112131415171819[[#This Row],[CC]],CCTable,2,FALSE)</f>
        <v>Uddannelsespålæg - Overgangsydelsesmodtager efter LAB</v>
      </c>
      <c r="G1583">
        <v>17</v>
      </c>
      <c r="H1583" t="str">
        <f>VLOOKUP(Table197101112131415171819[[#This Row],[Abs]],AbsenceTable,2,FALSE)</f>
        <v>Barsel inden for 4 uger</v>
      </c>
      <c r="I1583" t="s">
        <v>275</v>
      </c>
    </row>
    <row r="1584" spans="1:9" x14ac:dyDescent="0.25">
      <c r="A1584">
        <v>25</v>
      </c>
      <c r="B1584" t="str">
        <f>VLOOKUP(Table197101112131415171819[[#This Row],[CG]],CGTable,2,FALSE)</f>
        <v>Sygedagpengemodtager fra ledighed</v>
      </c>
      <c r="C1584">
        <v>10</v>
      </c>
      <c r="D1584" t="str">
        <f>VLOOKUP(Table197101112131415171819[[#This Row],[PC]],PCTable,2,FALSE)</f>
        <v>Visitationskategori 2</v>
      </c>
      <c r="E1584">
        <v>18</v>
      </c>
      <c r="F1584" t="str">
        <f>VLOOKUP(Table197101112131415171819[[#This Row],[CC]],CCTable,2,FALSE)</f>
        <v>Overgangsydelsesansøger efter INL</v>
      </c>
      <c r="G1584" t="s">
        <v>1</v>
      </c>
      <c r="H1584" t="e">
        <f>VLOOKUP(Table197101112131415171819[[#This Row],[Abs]],AbsenceTable,2,FALSE)</f>
        <v>#N/A</v>
      </c>
      <c r="I1584" t="s">
        <v>2</v>
      </c>
    </row>
    <row r="1585" spans="1:9" x14ac:dyDescent="0.25">
      <c r="A1585">
        <v>25</v>
      </c>
      <c r="B1585" t="str">
        <f>VLOOKUP(Table197101112131415171819[[#This Row],[CG]],CGTable,2,FALSE)</f>
        <v>Sygedagpengemodtager fra ledighed</v>
      </c>
      <c r="C1585">
        <v>10</v>
      </c>
      <c r="D1585" t="str">
        <f>VLOOKUP(Table197101112131415171819[[#This Row],[PC]],PCTable,2,FALSE)</f>
        <v>Visitationskategori 2</v>
      </c>
      <c r="E1585">
        <v>18</v>
      </c>
      <c r="F1585" t="str">
        <f>VLOOKUP(Table197101112131415171819[[#This Row],[CC]],CCTable,2,FALSE)</f>
        <v>Overgangsydelsesansøger efter INL</v>
      </c>
      <c r="G1585" t="s">
        <v>1</v>
      </c>
      <c r="H1585" t="e">
        <f>VLOOKUP(Table197101112131415171819[[#This Row],[Abs]],AbsenceTable,2,FALSE)</f>
        <v>#N/A</v>
      </c>
      <c r="I1585" t="s">
        <v>3</v>
      </c>
    </row>
    <row r="1586" spans="1:9" x14ac:dyDescent="0.25">
      <c r="A1586">
        <v>25</v>
      </c>
      <c r="B1586" t="str">
        <f>VLOOKUP(Table197101112131415171819[[#This Row],[CG]],CGTable,2,FALSE)</f>
        <v>Sygedagpengemodtager fra ledighed</v>
      </c>
      <c r="C1586">
        <v>10</v>
      </c>
      <c r="D1586" t="str">
        <f>VLOOKUP(Table197101112131415171819[[#This Row],[PC]],PCTable,2,FALSE)</f>
        <v>Visitationskategori 2</v>
      </c>
      <c r="E1586">
        <v>18</v>
      </c>
      <c r="F1586" t="str">
        <f>VLOOKUP(Table197101112131415171819[[#This Row],[CC]],CCTable,2,FALSE)</f>
        <v>Overgangsydelsesansøger efter INL</v>
      </c>
      <c r="G1586" t="s">
        <v>1</v>
      </c>
      <c r="H1586" t="e">
        <f>VLOOKUP(Table197101112131415171819[[#This Row],[Abs]],AbsenceTable,2,FALSE)</f>
        <v>#N/A</v>
      </c>
      <c r="I1586" t="s">
        <v>4</v>
      </c>
    </row>
    <row r="1587" spans="1:9" x14ac:dyDescent="0.25">
      <c r="A1587">
        <v>25</v>
      </c>
      <c r="B1587" t="str">
        <f>VLOOKUP(Table197101112131415171819[[#This Row],[CG]],CGTable,2,FALSE)</f>
        <v>Sygedagpengemodtager fra ledighed</v>
      </c>
      <c r="C1587">
        <v>10</v>
      </c>
      <c r="D1587" t="str">
        <f>VLOOKUP(Table197101112131415171819[[#This Row],[PC]],PCTable,2,FALSE)</f>
        <v>Visitationskategori 2</v>
      </c>
      <c r="E1587">
        <v>18</v>
      </c>
      <c r="F1587" t="str">
        <f>VLOOKUP(Table197101112131415171819[[#This Row],[CC]],CCTable,2,FALSE)</f>
        <v>Overgangsydelsesansøger efter INL</v>
      </c>
      <c r="G1587">
        <v>17</v>
      </c>
      <c r="H1587" t="str">
        <f>VLOOKUP(Table197101112131415171819[[#This Row],[Abs]],AbsenceTable,2,FALSE)</f>
        <v>Barsel inden for 4 uger</v>
      </c>
      <c r="I1587" t="s">
        <v>275</v>
      </c>
    </row>
    <row r="1588" spans="1:9" x14ac:dyDescent="0.25">
      <c r="A1588">
        <v>25</v>
      </c>
      <c r="B1588" t="str">
        <f>VLOOKUP(Table197101112131415171819[[#This Row],[CG]],CGTable,2,FALSE)</f>
        <v>Sygedagpengemodtager fra ledighed</v>
      </c>
      <c r="C1588">
        <v>10</v>
      </c>
      <c r="D1588" t="str">
        <f>VLOOKUP(Table197101112131415171819[[#This Row],[PC]],PCTable,2,FALSE)</f>
        <v>Visitationskategori 2</v>
      </c>
      <c r="E1588">
        <v>19</v>
      </c>
      <c r="F1588" t="str">
        <f>VLOOKUP(Table197101112131415171819[[#This Row],[CC]],CCTable,2,FALSE)</f>
        <v>Overgangsydelsesmodtager efter INL</v>
      </c>
      <c r="G1588" t="s">
        <v>1</v>
      </c>
      <c r="H1588" t="e">
        <f>VLOOKUP(Table197101112131415171819[[#This Row],[Abs]],AbsenceTable,2,FALSE)</f>
        <v>#N/A</v>
      </c>
      <c r="I1588" t="s">
        <v>2</v>
      </c>
    </row>
    <row r="1589" spans="1:9" x14ac:dyDescent="0.25">
      <c r="A1589">
        <v>25</v>
      </c>
      <c r="B1589" t="str">
        <f>VLOOKUP(Table197101112131415171819[[#This Row],[CG]],CGTable,2,FALSE)</f>
        <v>Sygedagpengemodtager fra ledighed</v>
      </c>
      <c r="C1589">
        <v>10</v>
      </c>
      <c r="D1589" t="str">
        <f>VLOOKUP(Table197101112131415171819[[#This Row],[PC]],PCTable,2,FALSE)</f>
        <v>Visitationskategori 2</v>
      </c>
      <c r="E1589">
        <v>19</v>
      </c>
      <c r="F1589" t="str">
        <f>VLOOKUP(Table197101112131415171819[[#This Row],[CC]],CCTable,2,FALSE)</f>
        <v>Overgangsydelsesmodtager efter INL</v>
      </c>
      <c r="G1589" t="s">
        <v>1</v>
      </c>
      <c r="H1589" t="e">
        <f>VLOOKUP(Table197101112131415171819[[#This Row],[Abs]],AbsenceTable,2,FALSE)</f>
        <v>#N/A</v>
      </c>
      <c r="I1589" t="s">
        <v>3</v>
      </c>
    </row>
    <row r="1590" spans="1:9" x14ac:dyDescent="0.25">
      <c r="A1590">
        <v>25</v>
      </c>
      <c r="B1590" t="str">
        <f>VLOOKUP(Table197101112131415171819[[#This Row],[CG]],CGTable,2,FALSE)</f>
        <v>Sygedagpengemodtager fra ledighed</v>
      </c>
      <c r="C1590">
        <v>10</v>
      </c>
      <c r="D1590" t="str">
        <f>VLOOKUP(Table197101112131415171819[[#This Row],[PC]],PCTable,2,FALSE)</f>
        <v>Visitationskategori 2</v>
      </c>
      <c r="E1590">
        <v>19</v>
      </c>
      <c r="F1590" t="str">
        <f>VLOOKUP(Table197101112131415171819[[#This Row],[CC]],CCTable,2,FALSE)</f>
        <v>Overgangsydelsesmodtager efter INL</v>
      </c>
      <c r="G1590" t="s">
        <v>1</v>
      </c>
      <c r="H1590" t="e">
        <f>VLOOKUP(Table197101112131415171819[[#This Row],[Abs]],AbsenceTable,2,FALSE)</f>
        <v>#N/A</v>
      </c>
      <c r="I1590" t="s">
        <v>4</v>
      </c>
    </row>
    <row r="1591" spans="1:9" x14ac:dyDescent="0.25">
      <c r="A1591">
        <v>25</v>
      </c>
      <c r="B1591" t="str">
        <f>VLOOKUP(Table197101112131415171819[[#This Row],[CG]],CGTable,2,FALSE)</f>
        <v>Sygedagpengemodtager fra ledighed</v>
      </c>
      <c r="C1591">
        <v>10</v>
      </c>
      <c r="D1591" t="str">
        <f>VLOOKUP(Table197101112131415171819[[#This Row],[PC]],PCTable,2,FALSE)</f>
        <v>Visitationskategori 2</v>
      </c>
      <c r="E1591">
        <v>19</v>
      </c>
      <c r="F1591" t="str">
        <f>VLOOKUP(Table197101112131415171819[[#This Row],[CC]],CCTable,2,FALSE)</f>
        <v>Overgangsydelsesmodtager efter INL</v>
      </c>
      <c r="G1591">
        <v>17</v>
      </c>
      <c r="H1591" t="str">
        <f>VLOOKUP(Table197101112131415171819[[#This Row],[Abs]],AbsenceTable,2,FALSE)</f>
        <v>Barsel inden for 4 uger</v>
      </c>
      <c r="I1591" t="s">
        <v>275</v>
      </c>
    </row>
    <row r="1592" spans="1:9" x14ac:dyDescent="0.25">
      <c r="A1592">
        <v>25</v>
      </c>
      <c r="B1592" t="str">
        <f>VLOOKUP(Table197101112131415171819[[#This Row],[CG]],CGTable,2,FALSE)</f>
        <v>Sygedagpengemodtager fra ledighed</v>
      </c>
      <c r="C1592">
        <v>11</v>
      </c>
      <c r="D1592" t="str">
        <f>VLOOKUP(Table197101112131415171819[[#This Row],[PC]],PCTable,2,FALSE)</f>
        <v>Visitationskategori 3</v>
      </c>
      <c r="E1592">
        <v>1</v>
      </c>
      <c r="F1592" t="str">
        <f>VLOOKUP(Table197101112131415171819[[#This Row],[CC]],CCTable,2,FALSE)</f>
        <v>Dagpengemodtager</v>
      </c>
      <c r="G1592" t="s">
        <v>1</v>
      </c>
      <c r="H1592" t="e">
        <f>VLOOKUP(Table197101112131415171819[[#This Row],[Abs]],AbsenceTable,2,FALSE)</f>
        <v>#N/A</v>
      </c>
      <c r="I1592" t="s">
        <v>2</v>
      </c>
    </row>
    <row r="1593" spans="1:9" x14ac:dyDescent="0.25">
      <c r="A1593">
        <v>25</v>
      </c>
      <c r="B1593" t="str">
        <f>VLOOKUP(Table197101112131415171819[[#This Row],[CG]],CGTable,2,FALSE)</f>
        <v>Sygedagpengemodtager fra ledighed</v>
      </c>
      <c r="C1593">
        <v>11</v>
      </c>
      <c r="D1593" t="str">
        <f>VLOOKUP(Table197101112131415171819[[#This Row],[PC]],PCTable,2,FALSE)</f>
        <v>Visitationskategori 3</v>
      </c>
      <c r="E1593">
        <v>1</v>
      </c>
      <c r="F1593" t="str">
        <f>VLOOKUP(Table197101112131415171819[[#This Row],[CC]],CCTable,2,FALSE)</f>
        <v>Dagpengemodtager</v>
      </c>
      <c r="G1593" t="s">
        <v>1</v>
      </c>
      <c r="H1593" t="e">
        <f>VLOOKUP(Table197101112131415171819[[#This Row],[Abs]],AbsenceTable,2,FALSE)</f>
        <v>#N/A</v>
      </c>
      <c r="I1593" t="s">
        <v>3</v>
      </c>
    </row>
    <row r="1594" spans="1:9" x14ac:dyDescent="0.25">
      <c r="A1594">
        <v>25</v>
      </c>
      <c r="B1594" t="str">
        <f>VLOOKUP(Table197101112131415171819[[#This Row],[CG]],CGTable,2,FALSE)</f>
        <v>Sygedagpengemodtager fra ledighed</v>
      </c>
      <c r="C1594">
        <v>11</v>
      </c>
      <c r="D1594" t="str">
        <f>VLOOKUP(Table197101112131415171819[[#This Row],[PC]],PCTable,2,FALSE)</f>
        <v>Visitationskategori 3</v>
      </c>
      <c r="E1594">
        <v>1</v>
      </c>
      <c r="F1594" t="str">
        <f>VLOOKUP(Table197101112131415171819[[#This Row],[CC]],CCTable,2,FALSE)</f>
        <v>Dagpengemodtager</v>
      </c>
      <c r="G1594" t="s">
        <v>1</v>
      </c>
      <c r="H1594" t="e">
        <f>VLOOKUP(Table197101112131415171819[[#This Row],[Abs]],AbsenceTable,2,FALSE)</f>
        <v>#N/A</v>
      </c>
      <c r="I1594" t="s">
        <v>4</v>
      </c>
    </row>
    <row r="1595" spans="1:9" x14ac:dyDescent="0.25">
      <c r="A1595">
        <v>25</v>
      </c>
      <c r="B1595" t="str">
        <f>VLOOKUP(Table197101112131415171819[[#This Row],[CG]],CGTable,2,FALSE)</f>
        <v>Sygedagpengemodtager fra ledighed</v>
      </c>
      <c r="C1595">
        <v>11</v>
      </c>
      <c r="D1595" t="str">
        <f>VLOOKUP(Table197101112131415171819[[#This Row],[PC]],PCTable,2,FALSE)</f>
        <v>Visitationskategori 3</v>
      </c>
      <c r="E1595">
        <v>1</v>
      </c>
      <c r="F1595" t="str">
        <f>VLOOKUP(Table197101112131415171819[[#This Row],[CC]],CCTable,2,FALSE)</f>
        <v>Dagpengemodtager</v>
      </c>
      <c r="G1595">
        <v>17</v>
      </c>
      <c r="H1595" t="str">
        <f>VLOOKUP(Table197101112131415171819[[#This Row],[Abs]],AbsenceTable,2,FALSE)</f>
        <v>Barsel inden for 4 uger</v>
      </c>
      <c r="I1595" t="s">
        <v>275</v>
      </c>
    </row>
    <row r="1596" spans="1:9" x14ac:dyDescent="0.25">
      <c r="A1596">
        <v>25</v>
      </c>
      <c r="B1596" t="str">
        <f>VLOOKUP(Table197101112131415171819[[#This Row],[CG]],CGTable,2,FALSE)</f>
        <v>Sygedagpengemodtager fra ledighed</v>
      </c>
      <c r="C1596">
        <v>11</v>
      </c>
      <c r="D1596" t="str">
        <f>VLOOKUP(Table197101112131415171819[[#This Row],[PC]],PCTable,2,FALSE)</f>
        <v>Visitationskategori 3</v>
      </c>
      <c r="E1596">
        <v>2</v>
      </c>
      <c r="F1596" t="str">
        <f>VLOOKUP(Table197101112131415171819[[#This Row],[CC]],CCTable,2,FALSE)</f>
        <v>Kontanthjælpsmodtager</v>
      </c>
      <c r="G1596" t="s">
        <v>1</v>
      </c>
      <c r="H1596" t="e">
        <f>VLOOKUP(Table197101112131415171819[[#This Row],[Abs]],AbsenceTable,2,FALSE)</f>
        <v>#N/A</v>
      </c>
      <c r="I1596" t="s">
        <v>2</v>
      </c>
    </row>
    <row r="1597" spans="1:9" x14ac:dyDescent="0.25">
      <c r="A1597">
        <v>25</v>
      </c>
      <c r="B1597" t="str">
        <f>VLOOKUP(Table197101112131415171819[[#This Row],[CG]],CGTable,2,FALSE)</f>
        <v>Sygedagpengemodtager fra ledighed</v>
      </c>
      <c r="C1597">
        <v>11</v>
      </c>
      <c r="D1597" t="str">
        <f>VLOOKUP(Table197101112131415171819[[#This Row],[PC]],PCTable,2,FALSE)</f>
        <v>Visitationskategori 3</v>
      </c>
      <c r="E1597">
        <v>2</v>
      </c>
      <c r="F1597" t="str">
        <f>VLOOKUP(Table197101112131415171819[[#This Row],[CC]],CCTable,2,FALSE)</f>
        <v>Kontanthjælpsmodtager</v>
      </c>
      <c r="G1597" t="s">
        <v>1</v>
      </c>
      <c r="H1597" t="e">
        <f>VLOOKUP(Table197101112131415171819[[#This Row],[Abs]],AbsenceTable,2,FALSE)</f>
        <v>#N/A</v>
      </c>
      <c r="I1597" t="s">
        <v>3</v>
      </c>
    </row>
    <row r="1598" spans="1:9" x14ac:dyDescent="0.25">
      <c r="A1598">
        <v>25</v>
      </c>
      <c r="B1598" t="str">
        <f>VLOOKUP(Table197101112131415171819[[#This Row],[CG]],CGTable,2,FALSE)</f>
        <v>Sygedagpengemodtager fra ledighed</v>
      </c>
      <c r="C1598">
        <v>11</v>
      </c>
      <c r="D1598" t="str">
        <f>VLOOKUP(Table197101112131415171819[[#This Row],[PC]],PCTable,2,FALSE)</f>
        <v>Visitationskategori 3</v>
      </c>
      <c r="E1598">
        <v>2</v>
      </c>
      <c r="F1598" t="str">
        <f>VLOOKUP(Table197101112131415171819[[#This Row],[CC]],CCTable,2,FALSE)</f>
        <v>Kontanthjælpsmodtager</v>
      </c>
      <c r="G1598" t="s">
        <v>1</v>
      </c>
      <c r="H1598" t="e">
        <f>VLOOKUP(Table197101112131415171819[[#This Row],[Abs]],AbsenceTable,2,FALSE)</f>
        <v>#N/A</v>
      </c>
      <c r="I1598" t="s">
        <v>4</v>
      </c>
    </row>
    <row r="1599" spans="1:9" x14ac:dyDescent="0.25">
      <c r="A1599">
        <v>25</v>
      </c>
      <c r="B1599" t="str">
        <f>VLOOKUP(Table197101112131415171819[[#This Row],[CG]],CGTable,2,FALSE)</f>
        <v>Sygedagpengemodtager fra ledighed</v>
      </c>
      <c r="C1599">
        <v>11</v>
      </c>
      <c r="D1599" t="str">
        <f>VLOOKUP(Table197101112131415171819[[#This Row],[PC]],PCTable,2,FALSE)</f>
        <v>Visitationskategori 3</v>
      </c>
      <c r="E1599">
        <v>2</v>
      </c>
      <c r="F1599" t="str">
        <f>VLOOKUP(Table197101112131415171819[[#This Row],[CC]],CCTable,2,FALSE)</f>
        <v>Kontanthjælpsmodtager</v>
      </c>
      <c r="G1599">
        <v>17</v>
      </c>
      <c r="H1599" t="str">
        <f>VLOOKUP(Table197101112131415171819[[#This Row],[Abs]],AbsenceTable,2,FALSE)</f>
        <v>Barsel inden for 4 uger</v>
      </c>
      <c r="I1599" t="s">
        <v>275</v>
      </c>
    </row>
    <row r="1600" spans="1:9" x14ac:dyDescent="0.25">
      <c r="A1600">
        <v>25</v>
      </c>
      <c r="B1600" t="str">
        <f>VLOOKUP(Table197101112131415171819[[#This Row],[CG]],CGTable,2,FALSE)</f>
        <v>Sygedagpengemodtager fra ledighed</v>
      </c>
      <c r="C1600">
        <v>11</v>
      </c>
      <c r="D1600" t="str">
        <f>VLOOKUP(Table197101112131415171819[[#This Row],[PC]],PCTable,2,FALSE)</f>
        <v>Visitationskategori 3</v>
      </c>
      <c r="E1600">
        <v>3</v>
      </c>
      <c r="F1600" t="str">
        <f>VLOOKUP(Table197101112131415171819[[#This Row],[CC]],CCTable,2,FALSE)</f>
        <v>Tilmeldt uden ydelse</v>
      </c>
      <c r="G1600" t="s">
        <v>1</v>
      </c>
      <c r="H1600" t="e">
        <f>VLOOKUP(Table197101112131415171819[[#This Row],[Abs]],AbsenceTable,2,FALSE)</f>
        <v>#N/A</v>
      </c>
      <c r="I1600" t="s">
        <v>2</v>
      </c>
    </row>
    <row r="1601" spans="1:9" x14ac:dyDescent="0.25">
      <c r="A1601">
        <v>25</v>
      </c>
      <c r="B1601" t="str">
        <f>VLOOKUP(Table197101112131415171819[[#This Row],[CG]],CGTable,2,FALSE)</f>
        <v>Sygedagpengemodtager fra ledighed</v>
      </c>
      <c r="C1601">
        <v>11</v>
      </c>
      <c r="D1601" t="str">
        <f>VLOOKUP(Table197101112131415171819[[#This Row],[PC]],PCTable,2,FALSE)</f>
        <v>Visitationskategori 3</v>
      </c>
      <c r="E1601">
        <v>3</v>
      </c>
      <c r="F1601" t="str">
        <f>VLOOKUP(Table197101112131415171819[[#This Row],[CC]],CCTable,2,FALSE)</f>
        <v>Tilmeldt uden ydelse</v>
      </c>
      <c r="G1601" t="s">
        <v>1</v>
      </c>
      <c r="H1601" t="e">
        <f>VLOOKUP(Table197101112131415171819[[#This Row],[Abs]],AbsenceTable,2,FALSE)</f>
        <v>#N/A</v>
      </c>
      <c r="I1601" t="s">
        <v>3</v>
      </c>
    </row>
    <row r="1602" spans="1:9" x14ac:dyDescent="0.25">
      <c r="A1602">
        <v>25</v>
      </c>
      <c r="B1602" t="str">
        <f>VLOOKUP(Table197101112131415171819[[#This Row],[CG]],CGTable,2,FALSE)</f>
        <v>Sygedagpengemodtager fra ledighed</v>
      </c>
      <c r="C1602">
        <v>11</v>
      </c>
      <c r="D1602" t="str">
        <f>VLOOKUP(Table197101112131415171819[[#This Row],[PC]],PCTable,2,FALSE)</f>
        <v>Visitationskategori 3</v>
      </c>
      <c r="E1602">
        <v>3</v>
      </c>
      <c r="F1602" t="str">
        <f>VLOOKUP(Table197101112131415171819[[#This Row],[CC]],CCTable,2,FALSE)</f>
        <v>Tilmeldt uden ydelse</v>
      </c>
      <c r="G1602" t="s">
        <v>1</v>
      </c>
      <c r="H1602" t="e">
        <f>VLOOKUP(Table197101112131415171819[[#This Row],[Abs]],AbsenceTable,2,FALSE)</f>
        <v>#N/A</v>
      </c>
      <c r="I1602" t="s">
        <v>4</v>
      </c>
    </row>
    <row r="1603" spans="1:9" x14ac:dyDescent="0.25">
      <c r="A1603">
        <v>25</v>
      </c>
      <c r="B1603" t="str">
        <f>VLOOKUP(Table197101112131415171819[[#This Row],[CG]],CGTable,2,FALSE)</f>
        <v>Sygedagpengemodtager fra ledighed</v>
      </c>
      <c r="C1603">
        <v>11</v>
      </c>
      <c r="D1603" t="str">
        <f>VLOOKUP(Table197101112131415171819[[#This Row],[PC]],PCTable,2,FALSE)</f>
        <v>Visitationskategori 3</v>
      </c>
      <c r="E1603">
        <v>3</v>
      </c>
      <c r="F1603" t="str">
        <f>VLOOKUP(Table197101112131415171819[[#This Row],[CC]],CCTable,2,FALSE)</f>
        <v>Tilmeldt uden ydelse</v>
      </c>
      <c r="G1603">
        <v>17</v>
      </c>
      <c r="H1603" t="str">
        <f>VLOOKUP(Table197101112131415171819[[#This Row],[Abs]],AbsenceTable,2,FALSE)</f>
        <v>Barsel inden for 4 uger</v>
      </c>
      <c r="I1603" t="s">
        <v>275</v>
      </c>
    </row>
    <row r="1604" spans="1:9" x14ac:dyDescent="0.25">
      <c r="A1604">
        <v>25</v>
      </c>
      <c r="B1604" t="str">
        <f>VLOOKUP(Table197101112131415171819[[#This Row],[CG]],CGTable,2,FALSE)</f>
        <v>Sygedagpengemodtager fra ledighed</v>
      </c>
      <c r="C1604">
        <v>11</v>
      </c>
      <c r="D1604" t="str">
        <f>VLOOKUP(Table197101112131415171819[[#This Row],[PC]],PCTable,2,FALSE)</f>
        <v>Visitationskategori 3</v>
      </c>
      <c r="E1604">
        <v>4</v>
      </c>
      <c r="F1604" t="str">
        <f>VLOOKUP(Table197101112131415171819[[#This Row],[CC]],CCTable,2,FALSE)</f>
        <v>Kontanthjælpsansøger</v>
      </c>
      <c r="G1604" t="s">
        <v>1</v>
      </c>
      <c r="H1604" t="e">
        <f>VLOOKUP(Table197101112131415171819[[#This Row],[Abs]],AbsenceTable,2,FALSE)</f>
        <v>#N/A</v>
      </c>
      <c r="I1604" t="s">
        <v>2</v>
      </c>
    </row>
    <row r="1605" spans="1:9" x14ac:dyDescent="0.25">
      <c r="A1605">
        <v>25</v>
      </c>
      <c r="B1605" t="str">
        <f>VLOOKUP(Table197101112131415171819[[#This Row],[CG]],CGTable,2,FALSE)</f>
        <v>Sygedagpengemodtager fra ledighed</v>
      </c>
      <c r="C1605">
        <v>11</v>
      </c>
      <c r="D1605" t="str">
        <f>VLOOKUP(Table197101112131415171819[[#This Row],[PC]],PCTable,2,FALSE)</f>
        <v>Visitationskategori 3</v>
      </c>
      <c r="E1605">
        <v>4</v>
      </c>
      <c r="F1605" t="str">
        <f>VLOOKUP(Table197101112131415171819[[#This Row],[CC]],CCTable,2,FALSE)</f>
        <v>Kontanthjælpsansøger</v>
      </c>
      <c r="G1605" t="s">
        <v>1</v>
      </c>
      <c r="H1605" t="e">
        <f>VLOOKUP(Table197101112131415171819[[#This Row],[Abs]],AbsenceTable,2,FALSE)</f>
        <v>#N/A</v>
      </c>
      <c r="I1605" t="s">
        <v>3</v>
      </c>
    </row>
    <row r="1606" spans="1:9" x14ac:dyDescent="0.25">
      <c r="A1606">
        <v>25</v>
      </c>
      <c r="B1606" t="str">
        <f>VLOOKUP(Table197101112131415171819[[#This Row],[CG]],CGTable,2,FALSE)</f>
        <v>Sygedagpengemodtager fra ledighed</v>
      </c>
      <c r="C1606">
        <v>11</v>
      </c>
      <c r="D1606" t="str">
        <f>VLOOKUP(Table197101112131415171819[[#This Row],[PC]],PCTable,2,FALSE)</f>
        <v>Visitationskategori 3</v>
      </c>
      <c r="E1606">
        <v>4</v>
      </c>
      <c r="F1606" t="str">
        <f>VLOOKUP(Table197101112131415171819[[#This Row],[CC]],CCTable,2,FALSE)</f>
        <v>Kontanthjælpsansøger</v>
      </c>
      <c r="G1606" t="s">
        <v>1</v>
      </c>
      <c r="H1606" t="e">
        <f>VLOOKUP(Table197101112131415171819[[#This Row],[Abs]],AbsenceTable,2,FALSE)</f>
        <v>#N/A</v>
      </c>
      <c r="I1606" t="s">
        <v>4</v>
      </c>
    </row>
    <row r="1607" spans="1:9" x14ac:dyDescent="0.25">
      <c r="A1607">
        <v>25</v>
      </c>
      <c r="B1607" t="str">
        <f>VLOOKUP(Table197101112131415171819[[#This Row],[CG]],CGTable,2,FALSE)</f>
        <v>Sygedagpengemodtager fra ledighed</v>
      </c>
      <c r="C1607">
        <v>11</v>
      </c>
      <c r="D1607" t="str">
        <f>VLOOKUP(Table197101112131415171819[[#This Row],[PC]],PCTable,2,FALSE)</f>
        <v>Visitationskategori 3</v>
      </c>
      <c r="E1607">
        <v>4</v>
      </c>
      <c r="F1607" t="str">
        <f>VLOOKUP(Table197101112131415171819[[#This Row],[CC]],CCTable,2,FALSE)</f>
        <v>Kontanthjælpsansøger</v>
      </c>
      <c r="G1607">
        <v>17</v>
      </c>
      <c r="H1607" t="str">
        <f>VLOOKUP(Table197101112131415171819[[#This Row],[Abs]],AbsenceTable,2,FALSE)</f>
        <v>Barsel inden for 4 uger</v>
      </c>
      <c r="I1607" t="s">
        <v>275</v>
      </c>
    </row>
    <row r="1608" spans="1:9" x14ac:dyDescent="0.25">
      <c r="A1608">
        <v>25</v>
      </c>
      <c r="B1608" t="str">
        <f>VLOOKUP(Table197101112131415171819[[#This Row],[CG]],CGTable,2,FALSE)</f>
        <v>Sygedagpengemodtager fra ledighed</v>
      </c>
      <c r="C1608">
        <v>11</v>
      </c>
      <c r="D1608" t="str">
        <f>VLOOKUP(Table197101112131415171819[[#This Row],[PC]],PCTable,2,FALSE)</f>
        <v>Visitationskategori 3</v>
      </c>
      <c r="E1608">
        <v>5</v>
      </c>
      <c r="F1608" t="str">
        <f>VLOOKUP(Table197101112131415171819[[#This Row],[CC]],CCTable,2,FALSE)</f>
        <v>Dimittend</v>
      </c>
      <c r="G1608" t="s">
        <v>1</v>
      </c>
      <c r="H1608" t="e">
        <f>VLOOKUP(Table197101112131415171819[[#This Row],[Abs]],AbsenceTable,2,FALSE)</f>
        <v>#N/A</v>
      </c>
      <c r="I1608" t="s">
        <v>2</v>
      </c>
    </row>
    <row r="1609" spans="1:9" x14ac:dyDescent="0.25">
      <c r="A1609">
        <v>25</v>
      </c>
      <c r="B1609" t="str">
        <f>VLOOKUP(Table197101112131415171819[[#This Row],[CG]],CGTable,2,FALSE)</f>
        <v>Sygedagpengemodtager fra ledighed</v>
      </c>
      <c r="C1609">
        <v>11</v>
      </c>
      <c r="D1609" t="str">
        <f>VLOOKUP(Table197101112131415171819[[#This Row],[PC]],PCTable,2,FALSE)</f>
        <v>Visitationskategori 3</v>
      </c>
      <c r="E1609">
        <v>5</v>
      </c>
      <c r="F1609" t="str">
        <f>VLOOKUP(Table197101112131415171819[[#This Row],[CC]],CCTable,2,FALSE)</f>
        <v>Dimittend</v>
      </c>
      <c r="G1609" t="s">
        <v>1</v>
      </c>
      <c r="H1609" t="e">
        <f>VLOOKUP(Table197101112131415171819[[#This Row],[Abs]],AbsenceTable,2,FALSE)</f>
        <v>#N/A</v>
      </c>
      <c r="I1609" t="s">
        <v>3</v>
      </c>
    </row>
    <row r="1610" spans="1:9" x14ac:dyDescent="0.25">
      <c r="A1610">
        <v>25</v>
      </c>
      <c r="B1610" t="str">
        <f>VLOOKUP(Table197101112131415171819[[#This Row],[CG]],CGTable,2,FALSE)</f>
        <v>Sygedagpengemodtager fra ledighed</v>
      </c>
      <c r="C1610">
        <v>11</v>
      </c>
      <c r="D1610" t="str">
        <f>VLOOKUP(Table197101112131415171819[[#This Row],[PC]],PCTable,2,FALSE)</f>
        <v>Visitationskategori 3</v>
      </c>
      <c r="E1610">
        <v>5</v>
      </c>
      <c r="F1610" t="str">
        <f>VLOOKUP(Table197101112131415171819[[#This Row],[CC]],CCTable,2,FALSE)</f>
        <v>Dimittend</v>
      </c>
      <c r="G1610" t="s">
        <v>1</v>
      </c>
      <c r="H1610" t="e">
        <f>VLOOKUP(Table197101112131415171819[[#This Row],[Abs]],AbsenceTable,2,FALSE)</f>
        <v>#N/A</v>
      </c>
      <c r="I1610" t="s">
        <v>4</v>
      </c>
    </row>
    <row r="1611" spans="1:9" x14ac:dyDescent="0.25">
      <c r="A1611">
        <v>25</v>
      </c>
      <c r="B1611" t="str">
        <f>VLOOKUP(Table197101112131415171819[[#This Row],[CG]],CGTable,2,FALSE)</f>
        <v>Sygedagpengemodtager fra ledighed</v>
      </c>
      <c r="C1611">
        <v>11</v>
      </c>
      <c r="D1611" t="str">
        <f>VLOOKUP(Table197101112131415171819[[#This Row],[PC]],PCTable,2,FALSE)</f>
        <v>Visitationskategori 3</v>
      </c>
      <c r="E1611">
        <v>5</v>
      </c>
      <c r="F1611" t="str">
        <f>VLOOKUP(Table197101112131415171819[[#This Row],[CC]],CCTable,2,FALSE)</f>
        <v>Dimittend</v>
      </c>
      <c r="G1611">
        <v>17</v>
      </c>
      <c r="H1611" t="str">
        <f>VLOOKUP(Table197101112131415171819[[#This Row],[Abs]],AbsenceTable,2,FALSE)</f>
        <v>Barsel inden for 4 uger</v>
      </c>
      <c r="I1611" t="s">
        <v>275</v>
      </c>
    </row>
    <row r="1612" spans="1:9" x14ac:dyDescent="0.25">
      <c r="A1612">
        <v>25</v>
      </c>
      <c r="B1612" t="str">
        <f>VLOOKUP(Table197101112131415171819[[#This Row],[CG]],CGTable,2,FALSE)</f>
        <v>Sygedagpengemodtager fra ledighed</v>
      </c>
      <c r="C1612">
        <v>11</v>
      </c>
      <c r="D1612" t="str">
        <f>VLOOKUP(Table197101112131415171819[[#This Row],[PC]],PCTable,2,FALSE)</f>
        <v>Visitationskategori 3</v>
      </c>
      <c r="E1612">
        <v>6</v>
      </c>
      <c r="F1612" t="str">
        <f>VLOOKUP(Table197101112131415171819[[#This Row],[CC]],CCTable,2,FALSE)</f>
        <v>Kontanthjælpsansøger i integrationsprogram</v>
      </c>
      <c r="G1612" t="s">
        <v>1</v>
      </c>
      <c r="H1612" t="e">
        <f>VLOOKUP(Table197101112131415171819[[#This Row],[Abs]],AbsenceTable,2,FALSE)</f>
        <v>#N/A</v>
      </c>
      <c r="I1612" t="s">
        <v>2</v>
      </c>
    </row>
    <row r="1613" spans="1:9" x14ac:dyDescent="0.25">
      <c r="A1613">
        <v>25</v>
      </c>
      <c r="B1613" t="str">
        <f>VLOOKUP(Table197101112131415171819[[#This Row],[CG]],CGTable,2,FALSE)</f>
        <v>Sygedagpengemodtager fra ledighed</v>
      </c>
      <c r="C1613">
        <v>11</v>
      </c>
      <c r="D1613" t="str">
        <f>VLOOKUP(Table197101112131415171819[[#This Row],[PC]],PCTable,2,FALSE)</f>
        <v>Visitationskategori 3</v>
      </c>
      <c r="E1613">
        <v>6</v>
      </c>
      <c r="F1613" t="str">
        <f>VLOOKUP(Table197101112131415171819[[#This Row],[CC]],CCTable,2,FALSE)</f>
        <v>Kontanthjælpsansøger i integrationsprogram</v>
      </c>
      <c r="G1613" t="s">
        <v>1</v>
      </c>
      <c r="H1613" t="e">
        <f>VLOOKUP(Table197101112131415171819[[#This Row],[Abs]],AbsenceTable,2,FALSE)</f>
        <v>#N/A</v>
      </c>
      <c r="I1613" t="s">
        <v>3</v>
      </c>
    </row>
    <row r="1614" spans="1:9" x14ac:dyDescent="0.25">
      <c r="A1614">
        <v>25</v>
      </c>
      <c r="B1614" t="str">
        <f>VLOOKUP(Table197101112131415171819[[#This Row],[CG]],CGTable,2,FALSE)</f>
        <v>Sygedagpengemodtager fra ledighed</v>
      </c>
      <c r="C1614">
        <v>11</v>
      </c>
      <c r="D1614" t="str">
        <f>VLOOKUP(Table197101112131415171819[[#This Row],[PC]],PCTable,2,FALSE)</f>
        <v>Visitationskategori 3</v>
      </c>
      <c r="E1614">
        <v>6</v>
      </c>
      <c r="F1614" t="str">
        <f>VLOOKUP(Table197101112131415171819[[#This Row],[CC]],CCTable,2,FALSE)</f>
        <v>Kontanthjælpsansøger i integrationsprogram</v>
      </c>
      <c r="G1614" t="s">
        <v>1</v>
      </c>
      <c r="H1614" t="e">
        <f>VLOOKUP(Table197101112131415171819[[#This Row],[Abs]],AbsenceTable,2,FALSE)</f>
        <v>#N/A</v>
      </c>
      <c r="I1614" t="s">
        <v>4</v>
      </c>
    </row>
    <row r="1615" spans="1:9" x14ac:dyDescent="0.25">
      <c r="A1615">
        <v>25</v>
      </c>
      <c r="B1615" t="str">
        <f>VLOOKUP(Table197101112131415171819[[#This Row],[CG]],CGTable,2,FALSE)</f>
        <v>Sygedagpengemodtager fra ledighed</v>
      </c>
      <c r="C1615">
        <v>11</v>
      </c>
      <c r="D1615" t="str">
        <f>VLOOKUP(Table197101112131415171819[[#This Row],[PC]],PCTable,2,FALSE)</f>
        <v>Visitationskategori 3</v>
      </c>
      <c r="E1615">
        <v>6</v>
      </c>
      <c r="F1615" t="str">
        <f>VLOOKUP(Table197101112131415171819[[#This Row],[CC]],CCTable,2,FALSE)</f>
        <v>Kontanthjælpsansøger i integrationsprogram</v>
      </c>
      <c r="G1615">
        <v>17</v>
      </c>
      <c r="H1615" t="str">
        <f>VLOOKUP(Table197101112131415171819[[#This Row],[Abs]],AbsenceTable,2,FALSE)</f>
        <v>Barsel inden for 4 uger</v>
      </c>
      <c r="I1615" t="s">
        <v>275</v>
      </c>
    </row>
    <row r="1616" spans="1:9" x14ac:dyDescent="0.25">
      <c r="A1616">
        <v>25</v>
      </c>
      <c r="B1616" t="str">
        <f>VLOOKUP(Table197101112131415171819[[#This Row],[CG]],CGTable,2,FALSE)</f>
        <v>Sygedagpengemodtager fra ledighed</v>
      </c>
      <c r="C1616">
        <v>11</v>
      </c>
      <c r="D1616" t="str">
        <f>VLOOKUP(Table197101112131415171819[[#This Row],[PC]],PCTable,2,FALSE)</f>
        <v>Visitationskategori 3</v>
      </c>
      <c r="E1616">
        <v>7</v>
      </c>
      <c r="F1616" t="str">
        <f>VLOOKUP(Table197101112131415171819[[#This Row],[CC]],CCTable,2,FALSE)</f>
        <v>Kontanthjælpsmodtager i integrationsprogram</v>
      </c>
      <c r="G1616" t="s">
        <v>1</v>
      </c>
      <c r="H1616" t="e">
        <f>VLOOKUP(Table197101112131415171819[[#This Row],[Abs]],AbsenceTable,2,FALSE)</f>
        <v>#N/A</v>
      </c>
      <c r="I1616" t="s">
        <v>2</v>
      </c>
    </row>
    <row r="1617" spans="1:9" x14ac:dyDescent="0.25">
      <c r="A1617">
        <v>25</v>
      </c>
      <c r="B1617" t="str">
        <f>VLOOKUP(Table197101112131415171819[[#This Row],[CG]],CGTable,2,FALSE)</f>
        <v>Sygedagpengemodtager fra ledighed</v>
      </c>
      <c r="C1617">
        <v>11</v>
      </c>
      <c r="D1617" t="str">
        <f>VLOOKUP(Table197101112131415171819[[#This Row],[PC]],PCTable,2,FALSE)</f>
        <v>Visitationskategori 3</v>
      </c>
      <c r="E1617">
        <v>7</v>
      </c>
      <c r="F1617" t="str">
        <f>VLOOKUP(Table197101112131415171819[[#This Row],[CC]],CCTable,2,FALSE)</f>
        <v>Kontanthjælpsmodtager i integrationsprogram</v>
      </c>
      <c r="G1617" t="s">
        <v>1</v>
      </c>
      <c r="H1617" t="e">
        <f>VLOOKUP(Table197101112131415171819[[#This Row],[Abs]],AbsenceTable,2,FALSE)</f>
        <v>#N/A</v>
      </c>
      <c r="I1617" t="s">
        <v>3</v>
      </c>
    </row>
    <row r="1618" spans="1:9" x14ac:dyDescent="0.25">
      <c r="A1618">
        <v>25</v>
      </c>
      <c r="B1618" t="str">
        <f>VLOOKUP(Table197101112131415171819[[#This Row],[CG]],CGTable,2,FALSE)</f>
        <v>Sygedagpengemodtager fra ledighed</v>
      </c>
      <c r="C1618">
        <v>11</v>
      </c>
      <c r="D1618" t="str">
        <f>VLOOKUP(Table197101112131415171819[[#This Row],[PC]],PCTable,2,FALSE)</f>
        <v>Visitationskategori 3</v>
      </c>
      <c r="E1618">
        <v>7</v>
      </c>
      <c r="F1618" t="str">
        <f>VLOOKUP(Table197101112131415171819[[#This Row],[CC]],CCTable,2,FALSE)</f>
        <v>Kontanthjælpsmodtager i integrationsprogram</v>
      </c>
      <c r="G1618" t="s">
        <v>1</v>
      </c>
      <c r="H1618" t="e">
        <f>VLOOKUP(Table197101112131415171819[[#This Row],[Abs]],AbsenceTable,2,FALSE)</f>
        <v>#N/A</v>
      </c>
      <c r="I1618" t="s">
        <v>4</v>
      </c>
    </row>
    <row r="1619" spans="1:9" x14ac:dyDescent="0.25">
      <c r="A1619">
        <v>25</v>
      </c>
      <c r="B1619" t="str">
        <f>VLOOKUP(Table197101112131415171819[[#This Row],[CG]],CGTable,2,FALSE)</f>
        <v>Sygedagpengemodtager fra ledighed</v>
      </c>
      <c r="C1619">
        <v>11</v>
      </c>
      <c r="D1619" t="str">
        <f>VLOOKUP(Table197101112131415171819[[#This Row],[PC]],PCTable,2,FALSE)</f>
        <v>Visitationskategori 3</v>
      </c>
      <c r="E1619">
        <v>7</v>
      </c>
      <c r="F1619" t="str">
        <f>VLOOKUP(Table197101112131415171819[[#This Row],[CC]],CCTable,2,FALSE)</f>
        <v>Kontanthjælpsmodtager i integrationsprogram</v>
      </c>
      <c r="G1619">
        <v>17</v>
      </c>
      <c r="H1619" t="str">
        <f>VLOOKUP(Table197101112131415171819[[#This Row],[Abs]],AbsenceTable,2,FALSE)</f>
        <v>Barsel inden for 4 uger</v>
      </c>
      <c r="I1619" t="s">
        <v>275</v>
      </c>
    </row>
    <row r="1620" spans="1:9" x14ac:dyDescent="0.25">
      <c r="A1620">
        <v>25</v>
      </c>
      <c r="B1620" t="str">
        <f>VLOOKUP(Table197101112131415171819[[#This Row],[CG]],CGTable,2,FALSE)</f>
        <v>Sygedagpengemodtager fra ledighed</v>
      </c>
      <c r="C1620">
        <v>11</v>
      </c>
      <c r="D1620" t="str">
        <f>VLOOKUP(Table197101112131415171819[[#This Row],[PC]],PCTable,2,FALSE)</f>
        <v>Visitationskategori 3</v>
      </c>
      <c r="E1620">
        <v>8</v>
      </c>
      <c r="F1620" t="str">
        <f>VLOOKUP(Table197101112131415171819[[#This Row],[CC]],CCTable,2,FALSE)</f>
        <v>Uddannelseshjælpsansøger</v>
      </c>
      <c r="G1620" t="s">
        <v>1</v>
      </c>
      <c r="H1620" t="e">
        <f>VLOOKUP(Table197101112131415171819[[#This Row],[Abs]],AbsenceTable,2,FALSE)</f>
        <v>#N/A</v>
      </c>
      <c r="I1620" t="s">
        <v>2</v>
      </c>
    </row>
    <row r="1621" spans="1:9" x14ac:dyDescent="0.25">
      <c r="A1621">
        <v>25</v>
      </c>
      <c r="B1621" t="str">
        <f>VLOOKUP(Table197101112131415171819[[#This Row],[CG]],CGTable,2,FALSE)</f>
        <v>Sygedagpengemodtager fra ledighed</v>
      </c>
      <c r="C1621">
        <v>11</v>
      </c>
      <c r="D1621" t="str">
        <f>VLOOKUP(Table197101112131415171819[[#This Row],[PC]],PCTable,2,FALSE)</f>
        <v>Visitationskategori 3</v>
      </c>
      <c r="E1621">
        <v>8</v>
      </c>
      <c r="F1621" t="str">
        <f>VLOOKUP(Table197101112131415171819[[#This Row],[CC]],CCTable,2,FALSE)</f>
        <v>Uddannelseshjælpsansøger</v>
      </c>
      <c r="G1621" t="s">
        <v>1</v>
      </c>
      <c r="H1621" t="e">
        <f>VLOOKUP(Table197101112131415171819[[#This Row],[Abs]],AbsenceTable,2,FALSE)</f>
        <v>#N/A</v>
      </c>
      <c r="I1621" t="s">
        <v>3</v>
      </c>
    </row>
    <row r="1622" spans="1:9" x14ac:dyDescent="0.25">
      <c r="A1622">
        <v>25</v>
      </c>
      <c r="B1622" t="str">
        <f>VLOOKUP(Table197101112131415171819[[#This Row],[CG]],CGTable,2,FALSE)</f>
        <v>Sygedagpengemodtager fra ledighed</v>
      </c>
      <c r="C1622">
        <v>11</v>
      </c>
      <c r="D1622" t="str">
        <f>VLOOKUP(Table197101112131415171819[[#This Row],[PC]],PCTable,2,FALSE)</f>
        <v>Visitationskategori 3</v>
      </c>
      <c r="E1622">
        <v>8</v>
      </c>
      <c r="F1622" t="str">
        <f>VLOOKUP(Table197101112131415171819[[#This Row],[CC]],CCTable,2,FALSE)</f>
        <v>Uddannelseshjælpsansøger</v>
      </c>
      <c r="G1622" t="s">
        <v>1</v>
      </c>
      <c r="H1622" t="e">
        <f>VLOOKUP(Table197101112131415171819[[#This Row],[Abs]],AbsenceTable,2,FALSE)</f>
        <v>#N/A</v>
      </c>
      <c r="I1622" t="s">
        <v>4</v>
      </c>
    </row>
    <row r="1623" spans="1:9" x14ac:dyDescent="0.25">
      <c r="A1623">
        <v>25</v>
      </c>
      <c r="B1623" t="str">
        <f>VLOOKUP(Table197101112131415171819[[#This Row],[CG]],CGTable,2,FALSE)</f>
        <v>Sygedagpengemodtager fra ledighed</v>
      </c>
      <c r="C1623">
        <v>11</v>
      </c>
      <c r="D1623" t="str">
        <f>VLOOKUP(Table197101112131415171819[[#This Row],[PC]],PCTable,2,FALSE)</f>
        <v>Visitationskategori 3</v>
      </c>
      <c r="E1623">
        <v>8</v>
      </c>
      <c r="F1623" t="str">
        <f>VLOOKUP(Table197101112131415171819[[#This Row],[CC]],CCTable,2,FALSE)</f>
        <v>Uddannelseshjælpsansøger</v>
      </c>
      <c r="G1623">
        <v>17</v>
      </c>
      <c r="H1623" t="str">
        <f>VLOOKUP(Table197101112131415171819[[#This Row],[Abs]],AbsenceTable,2,FALSE)</f>
        <v>Barsel inden for 4 uger</v>
      </c>
      <c r="I1623" t="s">
        <v>275</v>
      </c>
    </row>
    <row r="1624" spans="1:9" x14ac:dyDescent="0.25">
      <c r="A1624">
        <v>25</v>
      </c>
      <c r="B1624" t="str">
        <f>VLOOKUP(Table197101112131415171819[[#This Row],[CG]],CGTable,2,FALSE)</f>
        <v>Sygedagpengemodtager fra ledighed</v>
      </c>
      <c r="C1624">
        <v>11</v>
      </c>
      <c r="D1624" t="str">
        <f>VLOOKUP(Table197101112131415171819[[#This Row],[PC]],PCTable,2,FALSE)</f>
        <v>Visitationskategori 3</v>
      </c>
      <c r="E1624">
        <v>9</v>
      </c>
      <c r="F1624" t="str">
        <f>VLOOKUP(Table197101112131415171819[[#This Row],[CC]],CCTable,2,FALSE)</f>
        <v>Uddannelseshjælpsmodtager</v>
      </c>
      <c r="G1624" t="s">
        <v>1</v>
      </c>
      <c r="H1624" t="e">
        <f>VLOOKUP(Table197101112131415171819[[#This Row],[Abs]],AbsenceTable,2,FALSE)</f>
        <v>#N/A</v>
      </c>
      <c r="I1624" t="s">
        <v>2</v>
      </c>
    </row>
    <row r="1625" spans="1:9" x14ac:dyDescent="0.25">
      <c r="A1625">
        <v>25</v>
      </c>
      <c r="B1625" t="str">
        <f>VLOOKUP(Table197101112131415171819[[#This Row],[CG]],CGTable,2,FALSE)</f>
        <v>Sygedagpengemodtager fra ledighed</v>
      </c>
      <c r="C1625">
        <v>11</v>
      </c>
      <c r="D1625" t="str">
        <f>VLOOKUP(Table197101112131415171819[[#This Row],[PC]],PCTable,2,FALSE)</f>
        <v>Visitationskategori 3</v>
      </c>
      <c r="E1625">
        <v>9</v>
      </c>
      <c r="F1625" t="str">
        <f>VLOOKUP(Table197101112131415171819[[#This Row],[CC]],CCTable,2,FALSE)</f>
        <v>Uddannelseshjælpsmodtager</v>
      </c>
      <c r="G1625" t="s">
        <v>1</v>
      </c>
      <c r="H1625" t="e">
        <f>VLOOKUP(Table197101112131415171819[[#This Row],[Abs]],AbsenceTable,2,FALSE)</f>
        <v>#N/A</v>
      </c>
      <c r="I1625" t="s">
        <v>3</v>
      </c>
    </row>
    <row r="1626" spans="1:9" x14ac:dyDescent="0.25">
      <c r="A1626">
        <v>25</v>
      </c>
      <c r="B1626" t="str">
        <f>VLOOKUP(Table197101112131415171819[[#This Row],[CG]],CGTable,2,FALSE)</f>
        <v>Sygedagpengemodtager fra ledighed</v>
      </c>
      <c r="C1626">
        <v>11</v>
      </c>
      <c r="D1626" t="str">
        <f>VLOOKUP(Table197101112131415171819[[#This Row],[PC]],PCTable,2,FALSE)</f>
        <v>Visitationskategori 3</v>
      </c>
      <c r="E1626">
        <v>9</v>
      </c>
      <c r="F1626" t="str">
        <f>VLOOKUP(Table197101112131415171819[[#This Row],[CC]],CCTable,2,FALSE)</f>
        <v>Uddannelseshjælpsmodtager</v>
      </c>
      <c r="G1626" t="s">
        <v>1</v>
      </c>
      <c r="H1626" t="e">
        <f>VLOOKUP(Table197101112131415171819[[#This Row],[Abs]],AbsenceTable,2,FALSE)</f>
        <v>#N/A</v>
      </c>
      <c r="I1626" t="s">
        <v>4</v>
      </c>
    </row>
    <row r="1627" spans="1:9" x14ac:dyDescent="0.25">
      <c r="A1627">
        <v>25</v>
      </c>
      <c r="B1627" t="str">
        <f>VLOOKUP(Table197101112131415171819[[#This Row],[CG]],CGTable,2,FALSE)</f>
        <v>Sygedagpengemodtager fra ledighed</v>
      </c>
      <c r="C1627">
        <v>11</v>
      </c>
      <c r="D1627" t="str">
        <f>VLOOKUP(Table197101112131415171819[[#This Row],[PC]],PCTable,2,FALSE)</f>
        <v>Visitationskategori 3</v>
      </c>
      <c r="E1627">
        <v>9</v>
      </c>
      <c r="F1627" t="str">
        <f>VLOOKUP(Table197101112131415171819[[#This Row],[CC]],CCTable,2,FALSE)</f>
        <v>Uddannelseshjælpsmodtager</v>
      </c>
      <c r="G1627">
        <v>17</v>
      </c>
      <c r="H1627" t="str">
        <f>VLOOKUP(Table197101112131415171819[[#This Row],[Abs]],AbsenceTable,2,FALSE)</f>
        <v>Barsel inden for 4 uger</v>
      </c>
      <c r="I1627" t="s">
        <v>275</v>
      </c>
    </row>
    <row r="1628" spans="1:9" x14ac:dyDescent="0.25">
      <c r="A1628">
        <v>25</v>
      </c>
      <c r="B1628" t="str">
        <f>VLOOKUP(Table197101112131415171819[[#This Row],[CG]],CGTable,2,FALSE)</f>
        <v>Sygedagpengemodtager fra ledighed</v>
      </c>
      <c r="C1628">
        <v>11</v>
      </c>
      <c r="D1628" t="str">
        <f>VLOOKUP(Table197101112131415171819[[#This Row],[PC]],PCTable,2,FALSE)</f>
        <v>Visitationskategori 3</v>
      </c>
      <c r="E1628">
        <v>12</v>
      </c>
      <c r="F1628" t="str">
        <f>VLOOKUP(Table197101112131415171819[[#This Row],[CC]],CCTable,2,FALSE)</f>
        <v>Overgangsydelsesansøger omfattet af LAB</v>
      </c>
      <c r="G1628" t="s">
        <v>1</v>
      </c>
      <c r="H1628" t="e">
        <f>VLOOKUP(Table197101112131415171819[[#This Row],[Abs]],AbsenceTable,2,FALSE)</f>
        <v>#N/A</v>
      </c>
      <c r="I1628" t="s">
        <v>2</v>
      </c>
    </row>
    <row r="1629" spans="1:9" x14ac:dyDescent="0.25">
      <c r="A1629">
        <v>25</v>
      </c>
      <c r="B1629" t="str">
        <f>VLOOKUP(Table197101112131415171819[[#This Row],[CG]],CGTable,2,FALSE)</f>
        <v>Sygedagpengemodtager fra ledighed</v>
      </c>
      <c r="C1629">
        <v>11</v>
      </c>
      <c r="D1629" t="str">
        <f>VLOOKUP(Table197101112131415171819[[#This Row],[PC]],PCTable,2,FALSE)</f>
        <v>Visitationskategori 3</v>
      </c>
      <c r="E1629">
        <v>12</v>
      </c>
      <c r="F1629" t="str">
        <f>VLOOKUP(Table197101112131415171819[[#This Row],[CC]],CCTable,2,FALSE)</f>
        <v>Overgangsydelsesansøger omfattet af LAB</v>
      </c>
      <c r="G1629" t="s">
        <v>1</v>
      </c>
      <c r="H1629" t="e">
        <f>VLOOKUP(Table197101112131415171819[[#This Row],[Abs]],AbsenceTable,2,FALSE)</f>
        <v>#N/A</v>
      </c>
      <c r="I1629" t="s">
        <v>3</v>
      </c>
    </row>
    <row r="1630" spans="1:9" x14ac:dyDescent="0.25">
      <c r="A1630">
        <v>25</v>
      </c>
      <c r="B1630" t="str">
        <f>VLOOKUP(Table197101112131415171819[[#This Row],[CG]],CGTable,2,FALSE)</f>
        <v>Sygedagpengemodtager fra ledighed</v>
      </c>
      <c r="C1630">
        <v>11</v>
      </c>
      <c r="D1630" t="str">
        <f>VLOOKUP(Table197101112131415171819[[#This Row],[PC]],PCTable,2,FALSE)</f>
        <v>Visitationskategori 3</v>
      </c>
      <c r="E1630">
        <v>12</v>
      </c>
      <c r="F1630" t="str">
        <f>VLOOKUP(Table197101112131415171819[[#This Row],[CC]],CCTable,2,FALSE)</f>
        <v>Overgangsydelsesansøger omfattet af LAB</v>
      </c>
      <c r="G1630" t="s">
        <v>1</v>
      </c>
      <c r="H1630" t="e">
        <f>VLOOKUP(Table197101112131415171819[[#This Row],[Abs]],AbsenceTable,2,FALSE)</f>
        <v>#N/A</v>
      </c>
      <c r="I1630" t="s">
        <v>4</v>
      </c>
    </row>
    <row r="1631" spans="1:9" x14ac:dyDescent="0.25">
      <c r="A1631">
        <v>25</v>
      </c>
      <c r="B1631" t="str">
        <f>VLOOKUP(Table197101112131415171819[[#This Row],[CG]],CGTable,2,FALSE)</f>
        <v>Sygedagpengemodtager fra ledighed</v>
      </c>
      <c r="C1631">
        <v>11</v>
      </c>
      <c r="D1631" t="str">
        <f>VLOOKUP(Table197101112131415171819[[#This Row],[PC]],PCTable,2,FALSE)</f>
        <v>Visitationskategori 3</v>
      </c>
      <c r="E1631">
        <v>12</v>
      </c>
      <c r="F1631" t="str">
        <f>VLOOKUP(Table197101112131415171819[[#This Row],[CC]],CCTable,2,FALSE)</f>
        <v>Overgangsydelsesansøger omfattet af LAB</v>
      </c>
      <c r="G1631">
        <v>17</v>
      </c>
      <c r="H1631" t="str">
        <f>VLOOKUP(Table197101112131415171819[[#This Row],[Abs]],AbsenceTable,2,FALSE)</f>
        <v>Barsel inden for 4 uger</v>
      </c>
      <c r="I1631" t="s">
        <v>275</v>
      </c>
    </row>
    <row r="1632" spans="1:9" x14ac:dyDescent="0.25">
      <c r="A1632">
        <v>25</v>
      </c>
      <c r="B1632" t="str">
        <f>VLOOKUP(Table197101112131415171819[[#This Row],[CG]],CGTable,2,FALSE)</f>
        <v>Sygedagpengemodtager fra ledighed</v>
      </c>
      <c r="C1632">
        <v>11</v>
      </c>
      <c r="D1632" t="str">
        <f>VLOOKUP(Table197101112131415171819[[#This Row],[PC]],PCTable,2,FALSE)</f>
        <v>Visitationskategori 3</v>
      </c>
      <c r="E1632">
        <v>13</v>
      </c>
      <c r="F1632" t="str">
        <f>VLOOKUP(Table197101112131415171819[[#This Row],[CC]],CCTable,2,FALSE)</f>
        <v>Overgangsydelsesmodtager omfattet af LAB</v>
      </c>
      <c r="G1632" t="s">
        <v>1</v>
      </c>
      <c r="H1632" t="e">
        <f>VLOOKUP(Table197101112131415171819[[#This Row],[Abs]],AbsenceTable,2,FALSE)</f>
        <v>#N/A</v>
      </c>
      <c r="I1632" t="s">
        <v>2</v>
      </c>
    </row>
    <row r="1633" spans="1:9" x14ac:dyDescent="0.25">
      <c r="A1633">
        <v>25</v>
      </c>
      <c r="B1633" t="str">
        <f>VLOOKUP(Table197101112131415171819[[#This Row],[CG]],CGTable,2,FALSE)</f>
        <v>Sygedagpengemodtager fra ledighed</v>
      </c>
      <c r="C1633">
        <v>11</v>
      </c>
      <c r="D1633" t="str">
        <f>VLOOKUP(Table197101112131415171819[[#This Row],[PC]],PCTable,2,FALSE)</f>
        <v>Visitationskategori 3</v>
      </c>
      <c r="E1633">
        <v>13</v>
      </c>
      <c r="F1633" t="str">
        <f>VLOOKUP(Table197101112131415171819[[#This Row],[CC]],CCTable,2,FALSE)</f>
        <v>Overgangsydelsesmodtager omfattet af LAB</v>
      </c>
      <c r="G1633" t="s">
        <v>1</v>
      </c>
      <c r="H1633" t="e">
        <f>VLOOKUP(Table197101112131415171819[[#This Row],[Abs]],AbsenceTable,2,FALSE)</f>
        <v>#N/A</v>
      </c>
      <c r="I1633" t="s">
        <v>3</v>
      </c>
    </row>
    <row r="1634" spans="1:9" x14ac:dyDescent="0.25">
      <c r="A1634">
        <v>25</v>
      </c>
      <c r="B1634" t="str">
        <f>VLOOKUP(Table197101112131415171819[[#This Row],[CG]],CGTable,2,FALSE)</f>
        <v>Sygedagpengemodtager fra ledighed</v>
      </c>
      <c r="C1634">
        <v>11</v>
      </c>
      <c r="D1634" t="str">
        <f>VLOOKUP(Table197101112131415171819[[#This Row],[PC]],PCTable,2,FALSE)</f>
        <v>Visitationskategori 3</v>
      </c>
      <c r="E1634">
        <v>13</v>
      </c>
      <c r="F1634" t="str">
        <f>VLOOKUP(Table197101112131415171819[[#This Row],[CC]],CCTable,2,FALSE)</f>
        <v>Overgangsydelsesmodtager omfattet af LAB</v>
      </c>
      <c r="G1634" t="s">
        <v>1</v>
      </c>
      <c r="H1634" t="e">
        <f>VLOOKUP(Table197101112131415171819[[#This Row],[Abs]],AbsenceTable,2,FALSE)</f>
        <v>#N/A</v>
      </c>
      <c r="I1634" t="s">
        <v>4</v>
      </c>
    </row>
    <row r="1635" spans="1:9" x14ac:dyDescent="0.25">
      <c r="A1635">
        <v>25</v>
      </c>
      <c r="B1635" t="str">
        <f>VLOOKUP(Table197101112131415171819[[#This Row],[CG]],CGTable,2,FALSE)</f>
        <v>Sygedagpengemodtager fra ledighed</v>
      </c>
      <c r="C1635">
        <v>11</v>
      </c>
      <c r="D1635" t="str">
        <f>VLOOKUP(Table197101112131415171819[[#This Row],[PC]],PCTable,2,FALSE)</f>
        <v>Visitationskategori 3</v>
      </c>
      <c r="E1635">
        <v>13</v>
      </c>
      <c r="F1635" t="str">
        <f>VLOOKUP(Table197101112131415171819[[#This Row],[CC]],CCTable,2,FALSE)</f>
        <v>Overgangsydelsesmodtager omfattet af LAB</v>
      </c>
      <c r="G1635">
        <v>17</v>
      </c>
      <c r="H1635" t="str">
        <f>VLOOKUP(Table197101112131415171819[[#This Row],[Abs]],AbsenceTable,2,FALSE)</f>
        <v>Barsel inden for 4 uger</v>
      </c>
      <c r="I1635" t="s">
        <v>275</v>
      </c>
    </row>
    <row r="1636" spans="1:9" x14ac:dyDescent="0.25">
      <c r="A1636">
        <v>25</v>
      </c>
      <c r="B1636" t="str">
        <f>VLOOKUP(Table197101112131415171819[[#This Row],[CG]],CGTable,2,FALSE)</f>
        <v>Sygedagpengemodtager fra ledighed</v>
      </c>
      <c r="C1636">
        <v>11</v>
      </c>
      <c r="D1636" t="str">
        <f>VLOOKUP(Table197101112131415171819[[#This Row],[PC]],PCTable,2,FALSE)</f>
        <v>Visitationskategori 3</v>
      </c>
      <c r="E1636">
        <v>14</v>
      </c>
      <c r="F1636" t="str">
        <f>VLOOKUP(Table197101112131415171819[[#This Row],[CC]],CCTable,2,FALSE)</f>
        <v>Selvforsørgelses-/hjemrejsesydelsesansøger efter INL</v>
      </c>
      <c r="G1636" t="s">
        <v>1</v>
      </c>
      <c r="H1636" t="e">
        <f>VLOOKUP(Table197101112131415171819[[#This Row],[Abs]],AbsenceTable,2,FALSE)</f>
        <v>#N/A</v>
      </c>
      <c r="I1636" t="s">
        <v>2</v>
      </c>
    </row>
    <row r="1637" spans="1:9" x14ac:dyDescent="0.25">
      <c r="A1637">
        <v>25</v>
      </c>
      <c r="B1637" t="str">
        <f>VLOOKUP(Table197101112131415171819[[#This Row],[CG]],CGTable,2,FALSE)</f>
        <v>Sygedagpengemodtager fra ledighed</v>
      </c>
      <c r="C1637">
        <v>11</v>
      </c>
      <c r="D1637" t="str">
        <f>VLOOKUP(Table197101112131415171819[[#This Row],[PC]],PCTable,2,FALSE)</f>
        <v>Visitationskategori 3</v>
      </c>
      <c r="E1637">
        <v>14</v>
      </c>
      <c r="F1637" t="str">
        <f>VLOOKUP(Table197101112131415171819[[#This Row],[CC]],CCTable,2,FALSE)</f>
        <v>Selvforsørgelses-/hjemrejsesydelsesansøger efter INL</v>
      </c>
      <c r="G1637" t="s">
        <v>1</v>
      </c>
      <c r="H1637" t="e">
        <f>VLOOKUP(Table197101112131415171819[[#This Row],[Abs]],AbsenceTable,2,FALSE)</f>
        <v>#N/A</v>
      </c>
      <c r="I1637" t="s">
        <v>3</v>
      </c>
    </row>
    <row r="1638" spans="1:9" x14ac:dyDescent="0.25">
      <c r="A1638">
        <v>25</v>
      </c>
      <c r="B1638" t="str">
        <f>VLOOKUP(Table197101112131415171819[[#This Row],[CG]],CGTable,2,FALSE)</f>
        <v>Sygedagpengemodtager fra ledighed</v>
      </c>
      <c r="C1638">
        <v>11</v>
      </c>
      <c r="D1638" t="str">
        <f>VLOOKUP(Table197101112131415171819[[#This Row],[PC]],PCTable,2,FALSE)</f>
        <v>Visitationskategori 3</v>
      </c>
      <c r="E1638">
        <v>14</v>
      </c>
      <c r="F1638" t="str">
        <f>VLOOKUP(Table197101112131415171819[[#This Row],[CC]],CCTable,2,FALSE)</f>
        <v>Selvforsørgelses-/hjemrejsesydelsesansøger efter INL</v>
      </c>
      <c r="G1638" t="s">
        <v>1</v>
      </c>
      <c r="H1638" t="e">
        <f>VLOOKUP(Table197101112131415171819[[#This Row],[Abs]],AbsenceTable,2,FALSE)</f>
        <v>#N/A</v>
      </c>
      <c r="I1638" t="s">
        <v>4</v>
      </c>
    </row>
    <row r="1639" spans="1:9" x14ac:dyDescent="0.25">
      <c r="A1639">
        <v>25</v>
      </c>
      <c r="B1639" t="str">
        <f>VLOOKUP(Table197101112131415171819[[#This Row],[CG]],CGTable,2,FALSE)</f>
        <v>Sygedagpengemodtager fra ledighed</v>
      </c>
      <c r="C1639">
        <v>11</v>
      </c>
      <c r="D1639" t="str">
        <f>VLOOKUP(Table197101112131415171819[[#This Row],[PC]],PCTable,2,FALSE)</f>
        <v>Visitationskategori 3</v>
      </c>
      <c r="E1639">
        <v>14</v>
      </c>
      <c r="F1639" t="str">
        <f>VLOOKUP(Table197101112131415171819[[#This Row],[CC]],CCTable,2,FALSE)</f>
        <v>Selvforsørgelses-/hjemrejsesydelsesansøger efter INL</v>
      </c>
      <c r="G1639">
        <v>17</v>
      </c>
      <c r="H1639" t="str">
        <f>VLOOKUP(Table197101112131415171819[[#This Row],[Abs]],AbsenceTable,2,FALSE)</f>
        <v>Barsel inden for 4 uger</v>
      </c>
      <c r="I1639" t="s">
        <v>275</v>
      </c>
    </row>
    <row r="1640" spans="1:9" x14ac:dyDescent="0.25">
      <c r="A1640">
        <v>25</v>
      </c>
      <c r="B1640" t="str">
        <f>VLOOKUP(Table197101112131415171819[[#This Row],[CG]],CGTable,2,FALSE)</f>
        <v>Sygedagpengemodtager fra ledighed</v>
      </c>
      <c r="C1640">
        <v>11</v>
      </c>
      <c r="D1640" t="str">
        <f>VLOOKUP(Table197101112131415171819[[#This Row],[PC]],PCTable,2,FALSE)</f>
        <v>Visitationskategori 3</v>
      </c>
      <c r="E1640">
        <v>15</v>
      </c>
      <c r="F1640" t="str">
        <f>VLOOKUP(Table197101112131415171819[[#This Row],[CC]],CCTable,2,FALSE)</f>
        <v>Selvforsørgelses-/hjemrejsesydelsesmodtager efter INL</v>
      </c>
      <c r="G1640" t="s">
        <v>1</v>
      </c>
      <c r="H1640" t="e">
        <f>VLOOKUP(Table197101112131415171819[[#This Row],[Abs]],AbsenceTable,2,FALSE)</f>
        <v>#N/A</v>
      </c>
      <c r="I1640" t="s">
        <v>2</v>
      </c>
    </row>
    <row r="1641" spans="1:9" x14ac:dyDescent="0.25">
      <c r="A1641">
        <v>25</v>
      </c>
      <c r="B1641" t="str">
        <f>VLOOKUP(Table197101112131415171819[[#This Row],[CG]],CGTable,2,FALSE)</f>
        <v>Sygedagpengemodtager fra ledighed</v>
      </c>
      <c r="C1641">
        <v>11</v>
      </c>
      <c r="D1641" t="str">
        <f>VLOOKUP(Table197101112131415171819[[#This Row],[PC]],PCTable,2,FALSE)</f>
        <v>Visitationskategori 3</v>
      </c>
      <c r="E1641">
        <v>15</v>
      </c>
      <c r="F1641" t="str">
        <f>VLOOKUP(Table197101112131415171819[[#This Row],[CC]],CCTable,2,FALSE)</f>
        <v>Selvforsørgelses-/hjemrejsesydelsesmodtager efter INL</v>
      </c>
      <c r="G1641" t="s">
        <v>1</v>
      </c>
      <c r="H1641" t="e">
        <f>VLOOKUP(Table197101112131415171819[[#This Row],[Abs]],AbsenceTable,2,FALSE)</f>
        <v>#N/A</v>
      </c>
      <c r="I1641" t="s">
        <v>3</v>
      </c>
    </row>
    <row r="1642" spans="1:9" x14ac:dyDescent="0.25">
      <c r="A1642">
        <v>25</v>
      </c>
      <c r="B1642" t="str">
        <f>VLOOKUP(Table197101112131415171819[[#This Row],[CG]],CGTable,2,FALSE)</f>
        <v>Sygedagpengemodtager fra ledighed</v>
      </c>
      <c r="C1642">
        <v>11</v>
      </c>
      <c r="D1642" t="str">
        <f>VLOOKUP(Table197101112131415171819[[#This Row],[PC]],PCTable,2,FALSE)</f>
        <v>Visitationskategori 3</v>
      </c>
      <c r="E1642">
        <v>15</v>
      </c>
      <c r="F1642" t="str">
        <f>VLOOKUP(Table197101112131415171819[[#This Row],[CC]],CCTable,2,FALSE)</f>
        <v>Selvforsørgelses-/hjemrejsesydelsesmodtager efter INL</v>
      </c>
      <c r="G1642" t="s">
        <v>1</v>
      </c>
      <c r="H1642" t="e">
        <f>VLOOKUP(Table197101112131415171819[[#This Row],[Abs]],AbsenceTable,2,FALSE)</f>
        <v>#N/A</v>
      </c>
      <c r="I1642" t="s">
        <v>4</v>
      </c>
    </row>
    <row r="1643" spans="1:9" x14ac:dyDescent="0.25">
      <c r="A1643">
        <v>25</v>
      </c>
      <c r="B1643" t="str">
        <f>VLOOKUP(Table197101112131415171819[[#This Row],[CG]],CGTable,2,FALSE)</f>
        <v>Sygedagpengemodtager fra ledighed</v>
      </c>
      <c r="C1643">
        <v>11</v>
      </c>
      <c r="D1643" t="str">
        <f>VLOOKUP(Table197101112131415171819[[#This Row],[PC]],PCTable,2,FALSE)</f>
        <v>Visitationskategori 3</v>
      </c>
      <c r="E1643">
        <v>15</v>
      </c>
      <c r="F1643" t="str">
        <f>VLOOKUP(Table197101112131415171819[[#This Row],[CC]],CCTable,2,FALSE)</f>
        <v>Selvforsørgelses-/hjemrejsesydelsesmodtager efter INL</v>
      </c>
      <c r="G1643">
        <v>17</v>
      </c>
      <c r="H1643" t="str">
        <f>VLOOKUP(Table197101112131415171819[[#This Row],[Abs]],AbsenceTable,2,FALSE)</f>
        <v>Barsel inden for 4 uger</v>
      </c>
      <c r="I1643" t="s">
        <v>275</v>
      </c>
    </row>
    <row r="1644" spans="1:9" x14ac:dyDescent="0.25">
      <c r="A1644">
        <v>25</v>
      </c>
      <c r="B1644" t="str">
        <f>VLOOKUP(Table197101112131415171819[[#This Row],[CG]],CGTable,2,FALSE)</f>
        <v>Sygedagpengemodtager fra ledighed</v>
      </c>
      <c r="C1644">
        <v>11</v>
      </c>
      <c r="D1644" t="str">
        <f>VLOOKUP(Table197101112131415171819[[#This Row],[PC]],PCTable,2,FALSE)</f>
        <v>Visitationskategori 3</v>
      </c>
      <c r="E1644">
        <v>16</v>
      </c>
      <c r="F1644" t="str">
        <f>VLOOKUP(Table197101112131415171819[[#This Row],[CC]],CCTable,2,FALSE)</f>
        <v>Uddannelsespålæg - Overgangsydelsesansøger efter LAB</v>
      </c>
      <c r="G1644" t="s">
        <v>1</v>
      </c>
      <c r="H1644" t="e">
        <f>VLOOKUP(Table197101112131415171819[[#This Row],[Abs]],AbsenceTable,2,FALSE)</f>
        <v>#N/A</v>
      </c>
      <c r="I1644" t="s">
        <v>2</v>
      </c>
    </row>
    <row r="1645" spans="1:9" x14ac:dyDescent="0.25">
      <c r="A1645">
        <v>25</v>
      </c>
      <c r="B1645" t="str">
        <f>VLOOKUP(Table197101112131415171819[[#This Row],[CG]],CGTable,2,FALSE)</f>
        <v>Sygedagpengemodtager fra ledighed</v>
      </c>
      <c r="C1645">
        <v>11</v>
      </c>
      <c r="D1645" t="str">
        <f>VLOOKUP(Table197101112131415171819[[#This Row],[PC]],PCTable,2,FALSE)</f>
        <v>Visitationskategori 3</v>
      </c>
      <c r="E1645">
        <v>16</v>
      </c>
      <c r="F1645" t="str">
        <f>VLOOKUP(Table197101112131415171819[[#This Row],[CC]],CCTable,2,FALSE)</f>
        <v>Uddannelsespålæg - Overgangsydelsesansøger efter LAB</v>
      </c>
      <c r="G1645" t="s">
        <v>1</v>
      </c>
      <c r="H1645" t="e">
        <f>VLOOKUP(Table197101112131415171819[[#This Row],[Abs]],AbsenceTable,2,FALSE)</f>
        <v>#N/A</v>
      </c>
      <c r="I1645" t="s">
        <v>3</v>
      </c>
    </row>
    <row r="1646" spans="1:9" x14ac:dyDescent="0.25">
      <c r="A1646">
        <v>25</v>
      </c>
      <c r="B1646" t="str">
        <f>VLOOKUP(Table197101112131415171819[[#This Row],[CG]],CGTable,2,FALSE)</f>
        <v>Sygedagpengemodtager fra ledighed</v>
      </c>
      <c r="C1646">
        <v>11</v>
      </c>
      <c r="D1646" t="str">
        <f>VLOOKUP(Table197101112131415171819[[#This Row],[PC]],PCTable,2,FALSE)</f>
        <v>Visitationskategori 3</v>
      </c>
      <c r="E1646">
        <v>16</v>
      </c>
      <c r="F1646" t="str">
        <f>VLOOKUP(Table197101112131415171819[[#This Row],[CC]],CCTable,2,FALSE)</f>
        <v>Uddannelsespålæg - Overgangsydelsesansøger efter LAB</v>
      </c>
      <c r="G1646" t="s">
        <v>1</v>
      </c>
      <c r="H1646" t="e">
        <f>VLOOKUP(Table197101112131415171819[[#This Row],[Abs]],AbsenceTable,2,FALSE)</f>
        <v>#N/A</v>
      </c>
      <c r="I1646" t="s">
        <v>4</v>
      </c>
    </row>
    <row r="1647" spans="1:9" x14ac:dyDescent="0.25">
      <c r="A1647">
        <v>25</v>
      </c>
      <c r="B1647" t="str">
        <f>VLOOKUP(Table197101112131415171819[[#This Row],[CG]],CGTable,2,FALSE)</f>
        <v>Sygedagpengemodtager fra ledighed</v>
      </c>
      <c r="C1647">
        <v>11</v>
      </c>
      <c r="D1647" t="str">
        <f>VLOOKUP(Table197101112131415171819[[#This Row],[PC]],PCTable,2,FALSE)</f>
        <v>Visitationskategori 3</v>
      </c>
      <c r="E1647">
        <v>16</v>
      </c>
      <c r="F1647" t="str">
        <f>VLOOKUP(Table197101112131415171819[[#This Row],[CC]],CCTable,2,FALSE)</f>
        <v>Uddannelsespålæg - Overgangsydelsesansøger efter LAB</v>
      </c>
      <c r="G1647">
        <v>17</v>
      </c>
      <c r="H1647" t="str">
        <f>VLOOKUP(Table197101112131415171819[[#This Row],[Abs]],AbsenceTable,2,FALSE)</f>
        <v>Barsel inden for 4 uger</v>
      </c>
      <c r="I1647" t="s">
        <v>275</v>
      </c>
    </row>
    <row r="1648" spans="1:9" x14ac:dyDescent="0.25">
      <c r="A1648">
        <v>25</v>
      </c>
      <c r="B1648" t="str">
        <f>VLOOKUP(Table197101112131415171819[[#This Row],[CG]],CGTable,2,FALSE)</f>
        <v>Sygedagpengemodtager fra ledighed</v>
      </c>
      <c r="C1648">
        <v>11</v>
      </c>
      <c r="D1648" t="str">
        <f>VLOOKUP(Table197101112131415171819[[#This Row],[PC]],PCTable,2,FALSE)</f>
        <v>Visitationskategori 3</v>
      </c>
      <c r="E1648">
        <v>17</v>
      </c>
      <c r="F1648" t="str">
        <f>VLOOKUP(Table197101112131415171819[[#This Row],[CC]],CCTable,2,FALSE)</f>
        <v>Uddannelsespålæg - Overgangsydelsesmodtager efter LAB</v>
      </c>
      <c r="G1648" t="s">
        <v>1</v>
      </c>
      <c r="H1648" t="e">
        <f>VLOOKUP(Table197101112131415171819[[#This Row],[Abs]],AbsenceTable,2,FALSE)</f>
        <v>#N/A</v>
      </c>
      <c r="I1648" t="s">
        <v>2</v>
      </c>
    </row>
    <row r="1649" spans="1:9" x14ac:dyDescent="0.25">
      <c r="A1649">
        <v>25</v>
      </c>
      <c r="B1649" t="str">
        <f>VLOOKUP(Table197101112131415171819[[#This Row],[CG]],CGTable,2,FALSE)</f>
        <v>Sygedagpengemodtager fra ledighed</v>
      </c>
      <c r="C1649">
        <v>11</v>
      </c>
      <c r="D1649" t="str">
        <f>VLOOKUP(Table197101112131415171819[[#This Row],[PC]],PCTable,2,FALSE)</f>
        <v>Visitationskategori 3</v>
      </c>
      <c r="E1649">
        <v>17</v>
      </c>
      <c r="F1649" t="str">
        <f>VLOOKUP(Table197101112131415171819[[#This Row],[CC]],CCTable,2,FALSE)</f>
        <v>Uddannelsespålæg - Overgangsydelsesmodtager efter LAB</v>
      </c>
      <c r="G1649" t="s">
        <v>1</v>
      </c>
      <c r="H1649" t="e">
        <f>VLOOKUP(Table197101112131415171819[[#This Row],[Abs]],AbsenceTable,2,FALSE)</f>
        <v>#N/A</v>
      </c>
      <c r="I1649" t="s">
        <v>3</v>
      </c>
    </row>
    <row r="1650" spans="1:9" x14ac:dyDescent="0.25">
      <c r="A1650">
        <v>25</v>
      </c>
      <c r="B1650" t="str">
        <f>VLOOKUP(Table197101112131415171819[[#This Row],[CG]],CGTable,2,FALSE)</f>
        <v>Sygedagpengemodtager fra ledighed</v>
      </c>
      <c r="C1650">
        <v>11</v>
      </c>
      <c r="D1650" t="str">
        <f>VLOOKUP(Table197101112131415171819[[#This Row],[PC]],PCTable,2,FALSE)</f>
        <v>Visitationskategori 3</v>
      </c>
      <c r="E1650">
        <v>17</v>
      </c>
      <c r="F1650" t="str">
        <f>VLOOKUP(Table197101112131415171819[[#This Row],[CC]],CCTable,2,FALSE)</f>
        <v>Uddannelsespålæg - Overgangsydelsesmodtager efter LAB</v>
      </c>
      <c r="G1650" t="s">
        <v>1</v>
      </c>
      <c r="H1650" t="e">
        <f>VLOOKUP(Table197101112131415171819[[#This Row],[Abs]],AbsenceTable,2,FALSE)</f>
        <v>#N/A</v>
      </c>
      <c r="I1650" t="s">
        <v>4</v>
      </c>
    </row>
    <row r="1651" spans="1:9" x14ac:dyDescent="0.25">
      <c r="A1651">
        <v>25</v>
      </c>
      <c r="B1651" t="str">
        <f>VLOOKUP(Table197101112131415171819[[#This Row],[CG]],CGTable,2,FALSE)</f>
        <v>Sygedagpengemodtager fra ledighed</v>
      </c>
      <c r="C1651">
        <v>11</v>
      </c>
      <c r="D1651" t="str">
        <f>VLOOKUP(Table197101112131415171819[[#This Row],[PC]],PCTable,2,FALSE)</f>
        <v>Visitationskategori 3</v>
      </c>
      <c r="E1651">
        <v>17</v>
      </c>
      <c r="F1651" t="str">
        <f>VLOOKUP(Table197101112131415171819[[#This Row],[CC]],CCTable,2,FALSE)</f>
        <v>Uddannelsespålæg - Overgangsydelsesmodtager efter LAB</v>
      </c>
      <c r="G1651">
        <v>17</v>
      </c>
      <c r="H1651" t="str">
        <f>VLOOKUP(Table197101112131415171819[[#This Row],[Abs]],AbsenceTable,2,FALSE)</f>
        <v>Barsel inden for 4 uger</v>
      </c>
      <c r="I1651" t="s">
        <v>275</v>
      </c>
    </row>
    <row r="1652" spans="1:9" x14ac:dyDescent="0.25">
      <c r="A1652">
        <v>25</v>
      </c>
      <c r="B1652" t="str">
        <f>VLOOKUP(Table197101112131415171819[[#This Row],[CG]],CGTable,2,FALSE)</f>
        <v>Sygedagpengemodtager fra ledighed</v>
      </c>
      <c r="C1652">
        <v>11</v>
      </c>
      <c r="D1652" t="str">
        <f>VLOOKUP(Table197101112131415171819[[#This Row],[PC]],PCTable,2,FALSE)</f>
        <v>Visitationskategori 3</v>
      </c>
      <c r="E1652">
        <v>18</v>
      </c>
      <c r="F1652" t="str">
        <f>VLOOKUP(Table197101112131415171819[[#This Row],[CC]],CCTable,2,FALSE)</f>
        <v>Overgangsydelsesansøger efter INL</v>
      </c>
      <c r="G1652" t="s">
        <v>1</v>
      </c>
      <c r="H1652" t="e">
        <f>VLOOKUP(Table197101112131415171819[[#This Row],[Abs]],AbsenceTable,2,FALSE)</f>
        <v>#N/A</v>
      </c>
      <c r="I1652" t="s">
        <v>2</v>
      </c>
    </row>
    <row r="1653" spans="1:9" x14ac:dyDescent="0.25">
      <c r="A1653">
        <v>25</v>
      </c>
      <c r="B1653" t="str">
        <f>VLOOKUP(Table197101112131415171819[[#This Row],[CG]],CGTable,2,FALSE)</f>
        <v>Sygedagpengemodtager fra ledighed</v>
      </c>
      <c r="C1653">
        <v>11</v>
      </c>
      <c r="D1653" t="str">
        <f>VLOOKUP(Table197101112131415171819[[#This Row],[PC]],PCTable,2,FALSE)</f>
        <v>Visitationskategori 3</v>
      </c>
      <c r="E1653">
        <v>18</v>
      </c>
      <c r="F1653" t="str">
        <f>VLOOKUP(Table197101112131415171819[[#This Row],[CC]],CCTable,2,FALSE)</f>
        <v>Overgangsydelsesansøger efter INL</v>
      </c>
      <c r="G1653" t="s">
        <v>1</v>
      </c>
      <c r="H1653" t="e">
        <f>VLOOKUP(Table197101112131415171819[[#This Row],[Abs]],AbsenceTable,2,FALSE)</f>
        <v>#N/A</v>
      </c>
      <c r="I1653" t="s">
        <v>3</v>
      </c>
    </row>
    <row r="1654" spans="1:9" x14ac:dyDescent="0.25">
      <c r="A1654">
        <v>25</v>
      </c>
      <c r="B1654" t="str">
        <f>VLOOKUP(Table197101112131415171819[[#This Row],[CG]],CGTable,2,FALSE)</f>
        <v>Sygedagpengemodtager fra ledighed</v>
      </c>
      <c r="C1654">
        <v>11</v>
      </c>
      <c r="D1654" t="str">
        <f>VLOOKUP(Table197101112131415171819[[#This Row],[PC]],PCTable,2,FALSE)</f>
        <v>Visitationskategori 3</v>
      </c>
      <c r="E1654">
        <v>18</v>
      </c>
      <c r="F1654" t="str">
        <f>VLOOKUP(Table197101112131415171819[[#This Row],[CC]],CCTable,2,FALSE)</f>
        <v>Overgangsydelsesansøger efter INL</v>
      </c>
      <c r="G1654" t="s">
        <v>1</v>
      </c>
      <c r="H1654" t="e">
        <f>VLOOKUP(Table197101112131415171819[[#This Row],[Abs]],AbsenceTable,2,FALSE)</f>
        <v>#N/A</v>
      </c>
      <c r="I1654" t="s">
        <v>4</v>
      </c>
    </row>
    <row r="1655" spans="1:9" x14ac:dyDescent="0.25">
      <c r="A1655">
        <v>25</v>
      </c>
      <c r="B1655" t="str">
        <f>VLOOKUP(Table197101112131415171819[[#This Row],[CG]],CGTable,2,FALSE)</f>
        <v>Sygedagpengemodtager fra ledighed</v>
      </c>
      <c r="C1655">
        <v>11</v>
      </c>
      <c r="D1655" t="str">
        <f>VLOOKUP(Table197101112131415171819[[#This Row],[PC]],PCTable,2,FALSE)</f>
        <v>Visitationskategori 3</v>
      </c>
      <c r="E1655">
        <v>18</v>
      </c>
      <c r="F1655" t="str">
        <f>VLOOKUP(Table197101112131415171819[[#This Row],[CC]],CCTable,2,FALSE)</f>
        <v>Overgangsydelsesansøger efter INL</v>
      </c>
      <c r="G1655">
        <v>17</v>
      </c>
      <c r="H1655" t="str">
        <f>VLOOKUP(Table197101112131415171819[[#This Row],[Abs]],AbsenceTable,2,FALSE)</f>
        <v>Barsel inden for 4 uger</v>
      </c>
      <c r="I1655" t="s">
        <v>275</v>
      </c>
    </row>
    <row r="1656" spans="1:9" x14ac:dyDescent="0.25">
      <c r="A1656">
        <v>25</v>
      </c>
      <c r="B1656" t="str">
        <f>VLOOKUP(Table197101112131415171819[[#This Row],[CG]],CGTable,2,FALSE)</f>
        <v>Sygedagpengemodtager fra ledighed</v>
      </c>
      <c r="C1656">
        <v>11</v>
      </c>
      <c r="D1656" t="str">
        <f>VLOOKUP(Table197101112131415171819[[#This Row],[PC]],PCTable,2,FALSE)</f>
        <v>Visitationskategori 3</v>
      </c>
      <c r="E1656">
        <v>19</v>
      </c>
      <c r="F1656" t="str">
        <f>VLOOKUP(Table197101112131415171819[[#This Row],[CC]],CCTable,2,FALSE)</f>
        <v>Overgangsydelsesmodtager efter INL</v>
      </c>
      <c r="G1656" t="s">
        <v>1</v>
      </c>
      <c r="H1656" t="e">
        <f>VLOOKUP(Table197101112131415171819[[#This Row],[Abs]],AbsenceTable,2,FALSE)</f>
        <v>#N/A</v>
      </c>
      <c r="I1656" t="s">
        <v>2</v>
      </c>
    </row>
    <row r="1657" spans="1:9" x14ac:dyDescent="0.25">
      <c r="A1657">
        <v>25</v>
      </c>
      <c r="B1657" t="str">
        <f>VLOOKUP(Table197101112131415171819[[#This Row],[CG]],CGTable,2,FALSE)</f>
        <v>Sygedagpengemodtager fra ledighed</v>
      </c>
      <c r="C1657">
        <v>11</v>
      </c>
      <c r="D1657" t="str">
        <f>VLOOKUP(Table197101112131415171819[[#This Row],[PC]],PCTable,2,FALSE)</f>
        <v>Visitationskategori 3</v>
      </c>
      <c r="E1657">
        <v>19</v>
      </c>
      <c r="F1657" t="str">
        <f>VLOOKUP(Table197101112131415171819[[#This Row],[CC]],CCTable,2,FALSE)</f>
        <v>Overgangsydelsesmodtager efter INL</v>
      </c>
      <c r="G1657" t="s">
        <v>1</v>
      </c>
      <c r="H1657" t="e">
        <f>VLOOKUP(Table197101112131415171819[[#This Row],[Abs]],AbsenceTable,2,FALSE)</f>
        <v>#N/A</v>
      </c>
      <c r="I1657" t="s">
        <v>3</v>
      </c>
    </row>
    <row r="1658" spans="1:9" x14ac:dyDescent="0.25">
      <c r="A1658">
        <v>25</v>
      </c>
      <c r="B1658" t="str">
        <f>VLOOKUP(Table197101112131415171819[[#This Row],[CG]],CGTable,2,FALSE)</f>
        <v>Sygedagpengemodtager fra ledighed</v>
      </c>
      <c r="C1658">
        <v>11</v>
      </c>
      <c r="D1658" t="str">
        <f>VLOOKUP(Table197101112131415171819[[#This Row],[PC]],PCTable,2,FALSE)</f>
        <v>Visitationskategori 3</v>
      </c>
      <c r="E1658">
        <v>19</v>
      </c>
      <c r="F1658" t="str">
        <f>VLOOKUP(Table197101112131415171819[[#This Row],[CC]],CCTable,2,FALSE)</f>
        <v>Overgangsydelsesmodtager efter INL</v>
      </c>
      <c r="G1658" t="s">
        <v>1</v>
      </c>
      <c r="H1658" t="e">
        <f>VLOOKUP(Table197101112131415171819[[#This Row],[Abs]],AbsenceTable,2,FALSE)</f>
        <v>#N/A</v>
      </c>
      <c r="I1658" t="s">
        <v>4</v>
      </c>
    </row>
    <row r="1659" spans="1:9" x14ac:dyDescent="0.25">
      <c r="A1659">
        <v>25</v>
      </c>
      <c r="B1659" t="str">
        <f>VLOOKUP(Table197101112131415171819[[#This Row],[CG]],CGTable,2,FALSE)</f>
        <v>Sygedagpengemodtager fra ledighed</v>
      </c>
      <c r="C1659">
        <v>11</v>
      </c>
      <c r="D1659" t="str">
        <f>VLOOKUP(Table197101112131415171819[[#This Row],[PC]],PCTable,2,FALSE)</f>
        <v>Visitationskategori 3</v>
      </c>
      <c r="E1659">
        <v>19</v>
      </c>
      <c r="F1659" t="str">
        <f>VLOOKUP(Table197101112131415171819[[#This Row],[CC]],CCTable,2,FALSE)</f>
        <v>Overgangsydelsesmodtager efter INL</v>
      </c>
      <c r="G1659">
        <v>17</v>
      </c>
      <c r="H1659" t="str">
        <f>VLOOKUP(Table197101112131415171819[[#This Row],[Abs]],AbsenceTable,2,FALSE)</f>
        <v>Barsel inden for 4 uger</v>
      </c>
      <c r="I1659" t="s">
        <v>275</v>
      </c>
    </row>
    <row r="1660" spans="1:9" x14ac:dyDescent="0.25">
      <c r="A1660">
        <v>26</v>
      </c>
      <c r="B1660" t="str">
        <f>VLOOKUP(Table197101112131415171819[[#This Row],[CG]],CGTable,2,FALSE)</f>
        <v>Overgangsydelsesmodtager efter LAB</v>
      </c>
      <c r="C1660">
        <v>4</v>
      </c>
      <c r="D1660" t="str">
        <f>VLOOKUP(Table197101112131415171819[[#This Row],[PC]],PCTable,2,FALSE)</f>
        <v>Jobparat</v>
      </c>
      <c r="E1660">
        <v>12</v>
      </c>
      <c r="F1660" t="str">
        <f>VLOOKUP(Table197101112131415171819[[#This Row],[CC]],CCTable,2,FALSE)</f>
        <v>Overgangsydelsesansøger omfattet af LAB</v>
      </c>
      <c r="G1660" t="s">
        <v>1</v>
      </c>
      <c r="H1660" t="e">
        <f>VLOOKUP(Table197101112131415171819[[#This Row],[Abs]],AbsenceTable,2,FALSE)</f>
        <v>#N/A</v>
      </c>
      <c r="I1660" t="s">
        <v>3</v>
      </c>
    </row>
    <row r="1661" spans="1:9" x14ac:dyDescent="0.25">
      <c r="A1661">
        <v>26</v>
      </c>
      <c r="B1661" t="str">
        <f>VLOOKUP(Table197101112131415171819[[#This Row],[CG]],CGTable,2,FALSE)</f>
        <v>Overgangsydelsesmodtager efter LAB</v>
      </c>
      <c r="C1661">
        <v>4</v>
      </c>
      <c r="D1661" t="str">
        <f>VLOOKUP(Table197101112131415171819[[#This Row],[PC]],PCTable,2,FALSE)</f>
        <v>Jobparat</v>
      </c>
      <c r="E1661">
        <v>12</v>
      </c>
      <c r="F1661" t="str">
        <f>VLOOKUP(Table197101112131415171819[[#This Row],[CC]],CCTable,2,FALSE)</f>
        <v>Overgangsydelsesansøger omfattet af LAB</v>
      </c>
      <c r="G1661">
        <v>2</v>
      </c>
      <c r="H1661" t="str">
        <f>VLOOKUP(Table197101112131415171819[[#This Row],[Abs]],AbsenceTable,2,FALSE)</f>
        <v>Midlertidigt arbejde</v>
      </c>
      <c r="I1661" t="s">
        <v>2</v>
      </c>
    </row>
    <row r="1662" spans="1:9" x14ac:dyDescent="0.25">
      <c r="A1662">
        <v>26</v>
      </c>
      <c r="B1662" t="str">
        <f>VLOOKUP(Table197101112131415171819[[#This Row],[CG]],CGTable,2,FALSE)</f>
        <v>Overgangsydelsesmodtager efter LAB</v>
      </c>
      <c r="C1662">
        <v>4</v>
      </c>
      <c r="D1662" t="str">
        <f>VLOOKUP(Table197101112131415171819[[#This Row],[PC]],PCTable,2,FALSE)</f>
        <v>Jobparat</v>
      </c>
      <c r="E1662">
        <v>12</v>
      </c>
      <c r="F1662" t="str">
        <f>VLOOKUP(Table197101112131415171819[[#This Row],[CC]],CCTable,2,FALSE)</f>
        <v>Overgangsydelsesansøger omfattet af LAB</v>
      </c>
      <c r="G1662">
        <v>3</v>
      </c>
      <c r="H1662" t="str">
        <f>VLOOKUP(Table197101112131415171819[[#This Row],[Abs]],AbsenceTable,2,FALSE)</f>
        <v>Borgerligt ombud</v>
      </c>
      <c r="I1662" t="s">
        <v>2</v>
      </c>
    </row>
    <row r="1663" spans="1:9" x14ac:dyDescent="0.25">
      <c r="A1663">
        <v>26</v>
      </c>
      <c r="B1663" t="str">
        <f>VLOOKUP(Table197101112131415171819[[#This Row],[CG]],CGTable,2,FALSE)</f>
        <v>Overgangsydelsesmodtager efter LAB</v>
      </c>
      <c r="C1663">
        <v>4</v>
      </c>
      <c r="D1663" t="str">
        <f>VLOOKUP(Table197101112131415171819[[#This Row],[PC]],PCTable,2,FALSE)</f>
        <v>Jobparat</v>
      </c>
      <c r="E1663">
        <v>12</v>
      </c>
      <c r="F1663" t="str">
        <f>VLOOKUP(Table197101112131415171819[[#This Row],[CC]],CCTable,2,FALSE)</f>
        <v>Overgangsydelsesansøger omfattet af LAB</v>
      </c>
      <c r="G1663">
        <v>4</v>
      </c>
      <c r="H1663" t="str">
        <f>VLOOKUP(Table197101112131415171819[[#This Row],[Abs]],AbsenceTable,2,FALSE)</f>
        <v>Barsel (max 14 dage)</v>
      </c>
      <c r="I1663" t="s">
        <v>2</v>
      </c>
    </row>
    <row r="1664" spans="1:9" x14ac:dyDescent="0.25">
      <c r="A1664">
        <v>26</v>
      </c>
      <c r="B1664" t="str">
        <f>VLOOKUP(Table197101112131415171819[[#This Row],[CG]],CGTable,2,FALSE)</f>
        <v>Overgangsydelsesmodtager efter LAB</v>
      </c>
      <c r="C1664">
        <v>4</v>
      </c>
      <c r="D1664" t="str">
        <f>VLOOKUP(Table197101112131415171819[[#This Row],[PC]],PCTable,2,FALSE)</f>
        <v>Jobparat</v>
      </c>
      <c r="E1664">
        <v>12</v>
      </c>
      <c r="F1664" t="str">
        <f>VLOOKUP(Table197101112131415171819[[#This Row],[CC]],CCTable,2,FALSE)</f>
        <v>Overgangsydelsesansøger omfattet af LAB</v>
      </c>
      <c r="G1664">
        <v>6</v>
      </c>
      <c r="H1664" t="str">
        <f>VLOOKUP(Table197101112131415171819[[#This Row],[Abs]],AbsenceTable,2,FALSE)</f>
        <v>Under 18 og uden forældre med forsørgelsespligt</v>
      </c>
      <c r="I1664" t="s">
        <v>2</v>
      </c>
    </row>
    <row r="1665" spans="1:9" x14ac:dyDescent="0.25">
      <c r="A1665">
        <v>26</v>
      </c>
      <c r="B1665" t="str">
        <f>VLOOKUP(Table197101112131415171819[[#This Row],[CG]],CGTable,2,FALSE)</f>
        <v>Overgangsydelsesmodtager efter LAB</v>
      </c>
      <c r="C1665">
        <v>4</v>
      </c>
      <c r="D1665" t="str">
        <f>VLOOKUP(Table197101112131415171819[[#This Row],[PC]],PCTable,2,FALSE)</f>
        <v>Jobparat</v>
      </c>
      <c r="E1665">
        <v>12</v>
      </c>
      <c r="F1665" t="str">
        <f>VLOOKUP(Table197101112131415171819[[#This Row],[CC]],CCTable,2,FALSE)</f>
        <v>Overgangsydelsesansøger omfattet af LAB</v>
      </c>
      <c r="G1665">
        <v>6</v>
      </c>
      <c r="H1665" t="str">
        <f>VLOOKUP(Table197101112131415171819[[#This Row],[Abs]],AbsenceTable,2,FALSE)</f>
        <v>Under 18 og uden forældre med forsørgelsespligt</v>
      </c>
      <c r="I1665" t="s">
        <v>4</v>
      </c>
    </row>
    <row r="1666" spans="1:9" x14ac:dyDescent="0.25">
      <c r="A1666">
        <v>26</v>
      </c>
      <c r="B1666" t="str">
        <f>VLOOKUP(Table197101112131415171819[[#This Row],[CG]],CGTable,2,FALSE)</f>
        <v>Overgangsydelsesmodtager efter LAB</v>
      </c>
      <c r="C1666">
        <v>4</v>
      </c>
      <c r="D1666" t="str">
        <f>VLOOKUP(Table197101112131415171819[[#This Row],[PC]],PCTable,2,FALSE)</f>
        <v>Jobparat</v>
      </c>
      <c r="E1666">
        <v>12</v>
      </c>
      <c r="F1666" t="str">
        <f>VLOOKUP(Table197101112131415171819[[#This Row],[CC]],CCTable,2,FALSE)</f>
        <v>Overgangsydelsesansøger omfattet af LAB</v>
      </c>
      <c r="G1666">
        <v>6</v>
      </c>
      <c r="H1666" t="str">
        <f>VLOOKUP(Table197101112131415171819[[#This Row],[Abs]],AbsenceTable,2,FALSE)</f>
        <v>Under 18 og uden forældre med forsørgelsespligt</v>
      </c>
      <c r="I1666" t="s">
        <v>253</v>
      </c>
    </row>
    <row r="1667" spans="1:9" x14ac:dyDescent="0.25">
      <c r="A1667">
        <v>26</v>
      </c>
      <c r="B1667" t="str">
        <f>VLOOKUP(Table197101112131415171819[[#This Row],[CG]],CGTable,2,FALSE)</f>
        <v>Overgangsydelsesmodtager efter LAB</v>
      </c>
      <c r="C1667">
        <v>4</v>
      </c>
      <c r="D1667" t="str">
        <f>VLOOKUP(Table197101112131415171819[[#This Row],[PC]],PCTable,2,FALSE)</f>
        <v>Jobparat</v>
      </c>
      <c r="E1667">
        <v>12</v>
      </c>
      <c r="F1667" t="str">
        <f>VLOOKUP(Table197101112131415171819[[#This Row],[CC]],CCTable,2,FALSE)</f>
        <v>Overgangsydelsesansøger omfattet af LAB</v>
      </c>
      <c r="G1667">
        <v>7</v>
      </c>
      <c r="H1667" t="str">
        <f>VLOOKUP(Table197101112131415171819[[#This Row],[Abs]],AbsenceTable,2,FALSE)</f>
        <v>Kan ikke få førtidspension eller folkepension</v>
      </c>
      <c r="I1667" t="s">
        <v>2</v>
      </c>
    </row>
    <row r="1668" spans="1:9" x14ac:dyDescent="0.25">
      <c r="A1668">
        <v>26</v>
      </c>
      <c r="B1668" t="str">
        <f>VLOOKUP(Table197101112131415171819[[#This Row],[CG]],CGTable,2,FALSE)</f>
        <v>Overgangsydelsesmodtager efter LAB</v>
      </c>
      <c r="C1668">
        <v>4</v>
      </c>
      <c r="D1668" t="str">
        <f>VLOOKUP(Table197101112131415171819[[#This Row],[PC]],PCTable,2,FALSE)</f>
        <v>Jobparat</v>
      </c>
      <c r="E1668">
        <v>12</v>
      </c>
      <c r="F1668" t="str">
        <f>VLOOKUP(Table197101112131415171819[[#This Row],[CC]],CCTable,2,FALSE)</f>
        <v>Overgangsydelsesansøger omfattet af LAB</v>
      </c>
      <c r="G1668">
        <v>8</v>
      </c>
      <c r="H1668" t="str">
        <f>VLOOKUP(Table197101112131415171819[[#This Row],[Abs]],AbsenceTable,2,FALSE)</f>
        <v>Barsel</v>
      </c>
      <c r="I1668" t="s">
        <v>2</v>
      </c>
    </row>
    <row r="1669" spans="1:9" x14ac:dyDescent="0.25">
      <c r="A1669">
        <v>26</v>
      </c>
      <c r="B1669" t="str">
        <f>VLOOKUP(Table197101112131415171819[[#This Row],[CG]],CGTable,2,FALSE)</f>
        <v>Overgangsydelsesmodtager efter LAB</v>
      </c>
      <c r="C1669">
        <v>4</v>
      </c>
      <c r="D1669" t="str">
        <f>VLOOKUP(Table197101112131415171819[[#This Row],[PC]],PCTable,2,FALSE)</f>
        <v>Jobparat</v>
      </c>
      <c r="E1669">
        <v>12</v>
      </c>
      <c r="F1669" t="str">
        <f>VLOOKUP(Table197101112131415171819[[#This Row],[CC]],CCTable,2,FALSE)</f>
        <v>Overgangsydelsesansøger omfattet af LAB</v>
      </c>
      <c r="G1669">
        <v>8</v>
      </c>
      <c r="H1669" t="str">
        <f>VLOOKUP(Table197101112131415171819[[#This Row],[Abs]],AbsenceTable,2,FALSE)</f>
        <v>Barsel</v>
      </c>
      <c r="I1669" t="s">
        <v>4</v>
      </c>
    </row>
    <row r="1670" spans="1:9" x14ac:dyDescent="0.25">
      <c r="A1670">
        <v>26</v>
      </c>
      <c r="B1670" t="str">
        <f>VLOOKUP(Table197101112131415171819[[#This Row],[CG]],CGTable,2,FALSE)</f>
        <v>Overgangsydelsesmodtager efter LAB</v>
      </c>
      <c r="C1670">
        <v>4</v>
      </c>
      <c r="D1670" t="str">
        <f>VLOOKUP(Table197101112131415171819[[#This Row],[PC]],PCTable,2,FALSE)</f>
        <v>Jobparat</v>
      </c>
      <c r="E1670">
        <v>12</v>
      </c>
      <c r="F1670" t="str">
        <f>VLOOKUP(Table197101112131415171819[[#This Row],[CC]],CCTable,2,FALSE)</f>
        <v>Overgangsydelsesansøger omfattet af LAB</v>
      </c>
      <c r="G1670">
        <v>10</v>
      </c>
      <c r="H1670" t="str">
        <f>VLOOKUP(Table197101112131415171819[[#This Row],[Abs]],AbsenceTable,2,FALSE)</f>
        <v>Ferie med feriepenge, feriedagpenge m.v.</v>
      </c>
      <c r="I1670" t="s">
        <v>2</v>
      </c>
    </row>
    <row r="1671" spans="1:9" x14ac:dyDescent="0.25">
      <c r="A1671">
        <v>26</v>
      </c>
      <c r="B1671" t="str">
        <f>VLOOKUP(Table197101112131415171819[[#This Row],[CG]],CGTable,2,FALSE)</f>
        <v>Overgangsydelsesmodtager efter LAB</v>
      </c>
      <c r="C1671">
        <v>4</v>
      </c>
      <c r="D1671" t="str">
        <f>VLOOKUP(Table197101112131415171819[[#This Row],[PC]],PCTable,2,FALSE)</f>
        <v>Jobparat</v>
      </c>
      <c r="E1671">
        <v>12</v>
      </c>
      <c r="F1671" t="str">
        <f>VLOOKUP(Table197101112131415171819[[#This Row],[CC]],CCTable,2,FALSE)</f>
        <v>Overgangsydelsesansøger omfattet af LAB</v>
      </c>
      <c r="G1671">
        <v>11</v>
      </c>
      <c r="H1671" t="str">
        <f>VLOOKUP(Table197101112131415171819[[#This Row],[Abs]],AbsenceTable,2,FALSE)</f>
        <v>Sygdom - sygemelding</v>
      </c>
      <c r="I1671" t="s">
        <v>2</v>
      </c>
    </row>
    <row r="1672" spans="1:9" x14ac:dyDescent="0.25">
      <c r="A1672">
        <v>26</v>
      </c>
      <c r="B1672" t="str">
        <f>VLOOKUP(Table197101112131415171819[[#This Row],[CG]],CGTable,2,FALSE)</f>
        <v>Overgangsydelsesmodtager efter LAB</v>
      </c>
      <c r="C1672">
        <v>4</v>
      </c>
      <c r="D1672" t="str">
        <f>VLOOKUP(Table197101112131415171819[[#This Row],[PC]],PCTable,2,FALSE)</f>
        <v>Jobparat</v>
      </c>
      <c r="E1672">
        <v>12</v>
      </c>
      <c r="F1672" t="str">
        <f>VLOOKUP(Table197101112131415171819[[#This Row],[CC]],CCTable,2,FALSE)</f>
        <v>Overgangsydelsesansøger omfattet af LAB</v>
      </c>
      <c r="G1672">
        <v>11</v>
      </c>
      <c r="H1672" t="str">
        <f>VLOOKUP(Table197101112131415171819[[#This Row],[Abs]],AbsenceTable,2,FALSE)</f>
        <v>Sygdom - sygemelding</v>
      </c>
      <c r="I1672" t="s">
        <v>4</v>
      </c>
    </row>
    <row r="1673" spans="1:9" x14ac:dyDescent="0.25">
      <c r="A1673">
        <v>26</v>
      </c>
      <c r="B1673" t="str">
        <f>VLOOKUP(Table197101112131415171819[[#This Row],[CG]],CGTable,2,FALSE)</f>
        <v>Overgangsydelsesmodtager efter LAB</v>
      </c>
      <c r="C1673">
        <v>4</v>
      </c>
      <c r="D1673" t="str">
        <f>VLOOKUP(Table197101112131415171819[[#This Row],[PC]],PCTable,2,FALSE)</f>
        <v>Jobparat</v>
      </c>
      <c r="E1673">
        <v>12</v>
      </c>
      <c r="F1673" t="str">
        <f>VLOOKUP(Table197101112131415171819[[#This Row],[CC]],CCTable,2,FALSE)</f>
        <v>Overgangsydelsesansøger omfattet af LAB</v>
      </c>
      <c r="G1673">
        <v>12</v>
      </c>
      <c r="H1673" t="str">
        <f>VLOOKUP(Table197101112131415171819[[#This Row],[Abs]],AbsenceTable,2,FALSE)</f>
        <v>Sygdom og/eller helbred forværres ved arbejde</v>
      </c>
      <c r="I1673" t="s">
        <v>2</v>
      </c>
    </row>
    <row r="1674" spans="1:9" x14ac:dyDescent="0.25">
      <c r="A1674">
        <v>26</v>
      </c>
      <c r="B1674" t="str">
        <f>VLOOKUP(Table197101112131415171819[[#This Row],[CG]],CGTable,2,FALSE)</f>
        <v>Overgangsydelsesmodtager efter LAB</v>
      </c>
      <c r="C1674">
        <v>4</v>
      </c>
      <c r="D1674" t="str">
        <f>VLOOKUP(Table197101112131415171819[[#This Row],[PC]],PCTable,2,FALSE)</f>
        <v>Jobparat</v>
      </c>
      <c r="E1674">
        <v>12</v>
      </c>
      <c r="F1674" t="str">
        <f>VLOOKUP(Table197101112131415171819[[#This Row],[CC]],CCTable,2,FALSE)</f>
        <v>Overgangsydelsesansøger omfattet af LAB</v>
      </c>
      <c r="G1674">
        <v>12</v>
      </c>
      <c r="H1674" t="str">
        <f>VLOOKUP(Table197101112131415171819[[#This Row],[Abs]],AbsenceTable,2,FALSE)</f>
        <v>Sygdom og/eller helbred forværres ved arbejde</v>
      </c>
      <c r="I1674" t="s">
        <v>4</v>
      </c>
    </row>
    <row r="1675" spans="1:9" x14ac:dyDescent="0.25">
      <c r="A1675">
        <v>26</v>
      </c>
      <c r="B1675" t="str">
        <f>VLOOKUP(Table197101112131415171819[[#This Row],[CG]],CGTable,2,FALSE)</f>
        <v>Overgangsydelsesmodtager efter LAB</v>
      </c>
      <c r="C1675">
        <v>4</v>
      </c>
      <c r="D1675" t="str">
        <f>VLOOKUP(Table197101112131415171819[[#This Row],[PC]],PCTable,2,FALSE)</f>
        <v>Jobparat</v>
      </c>
      <c r="E1675">
        <v>12</v>
      </c>
      <c r="F1675" t="str">
        <f>VLOOKUP(Table197101112131415171819[[#This Row],[CC]],CCTable,2,FALSE)</f>
        <v>Overgangsydelsesansøger omfattet af LAB</v>
      </c>
      <c r="G1675">
        <v>13</v>
      </c>
      <c r="H1675" t="str">
        <f>VLOOKUP(Table197101112131415171819[[#This Row],[Abs]],AbsenceTable,2,FALSE)</f>
        <v>Sygdom og/eller helbred forværres ved aktivering</v>
      </c>
      <c r="I1675" t="s">
        <v>2</v>
      </c>
    </row>
    <row r="1676" spans="1:9" x14ac:dyDescent="0.25">
      <c r="A1676">
        <v>26</v>
      </c>
      <c r="B1676" t="str">
        <f>VLOOKUP(Table197101112131415171819[[#This Row],[CG]],CGTable,2,FALSE)</f>
        <v>Overgangsydelsesmodtager efter LAB</v>
      </c>
      <c r="C1676">
        <v>4</v>
      </c>
      <c r="D1676" t="str">
        <f>VLOOKUP(Table197101112131415171819[[#This Row],[PC]],PCTable,2,FALSE)</f>
        <v>Jobparat</v>
      </c>
      <c r="E1676">
        <v>12</v>
      </c>
      <c r="F1676" t="str">
        <f>VLOOKUP(Table197101112131415171819[[#This Row],[CC]],CCTable,2,FALSE)</f>
        <v>Overgangsydelsesansøger omfattet af LAB</v>
      </c>
      <c r="G1676">
        <v>13</v>
      </c>
      <c r="H1676" t="str">
        <f>VLOOKUP(Table197101112131415171819[[#This Row],[Abs]],AbsenceTable,2,FALSE)</f>
        <v>Sygdom og/eller helbred forværres ved aktivering</v>
      </c>
      <c r="I1676" t="s">
        <v>4</v>
      </c>
    </row>
    <row r="1677" spans="1:9" x14ac:dyDescent="0.25">
      <c r="A1677">
        <v>26</v>
      </c>
      <c r="B1677" t="str">
        <f>VLOOKUP(Table197101112131415171819[[#This Row],[CG]],CGTable,2,FALSE)</f>
        <v>Overgangsydelsesmodtager efter LAB</v>
      </c>
      <c r="C1677">
        <v>4</v>
      </c>
      <c r="D1677" t="str">
        <f>VLOOKUP(Table197101112131415171819[[#This Row],[PC]],PCTable,2,FALSE)</f>
        <v>Jobparat</v>
      </c>
      <c r="E1677">
        <v>12</v>
      </c>
      <c r="F1677" t="str">
        <f>VLOOKUP(Table197101112131415171819[[#This Row],[CC]],CCTable,2,FALSE)</f>
        <v>Overgangsydelsesansøger omfattet af LAB</v>
      </c>
      <c r="G1677">
        <v>18</v>
      </c>
      <c r="H1677" t="str">
        <f>VLOOKUP(Table197101112131415171819[[#This Row],[Abs]],AbsenceTable,2,FALSE)</f>
        <v>Fritagelse for rådighed under deltagelse i tilbud</v>
      </c>
      <c r="I1677" t="s">
        <v>2</v>
      </c>
    </row>
    <row r="1678" spans="1:9" x14ac:dyDescent="0.25">
      <c r="A1678">
        <v>26</v>
      </c>
      <c r="B1678" t="str">
        <f>VLOOKUP(Table197101112131415171819[[#This Row],[CG]],CGTable,2,FALSE)</f>
        <v>Overgangsydelsesmodtager efter LAB</v>
      </c>
      <c r="C1678">
        <v>4</v>
      </c>
      <c r="D1678" t="str">
        <f>VLOOKUP(Table197101112131415171819[[#This Row],[PC]],PCTable,2,FALSE)</f>
        <v>Jobparat</v>
      </c>
      <c r="E1678">
        <v>12</v>
      </c>
      <c r="F1678" t="str">
        <f>VLOOKUP(Table197101112131415171819[[#This Row],[CC]],CCTable,2,FALSE)</f>
        <v>Overgangsydelsesansøger omfattet af LAB</v>
      </c>
      <c r="G1678">
        <v>19</v>
      </c>
      <c r="H1678" t="str">
        <f>VLOOKUP(Table197101112131415171819[[#This Row],[Abs]],AbsenceTable,2,FALSE)</f>
        <v>Pasning af egne børn</v>
      </c>
      <c r="I1678" t="s">
        <v>2</v>
      </c>
    </row>
    <row r="1679" spans="1:9" x14ac:dyDescent="0.25">
      <c r="A1679">
        <v>26</v>
      </c>
      <c r="B1679" t="str">
        <f>VLOOKUP(Table197101112131415171819[[#This Row],[CG]],CGTable,2,FALSE)</f>
        <v>Overgangsydelsesmodtager efter LAB</v>
      </c>
      <c r="C1679">
        <v>4</v>
      </c>
      <c r="D1679" t="str">
        <f>VLOOKUP(Table197101112131415171819[[#This Row],[PC]],PCTable,2,FALSE)</f>
        <v>Jobparat</v>
      </c>
      <c r="E1679">
        <v>12</v>
      </c>
      <c r="F1679" t="str">
        <f>VLOOKUP(Table197101112131415171819[[#This Row],[CC]],CCTable,2,FALSE)</f>
        <v>Overgangsydelsesansøger omfattet af LAB</v>
      </c>
      <c r="G1679">
        <v>19</v>
      </c>
      <c r="H1679" t="str">
        <f>VLOOKUP(Table197101112131415171819[[#This Row],[Abs]],AbsenceTable,2,FALSE)</f>
        <v>Pasning af egne børn</v>
      </c>
      <c r="I1679" t="s">
        <v>4</v>
      </c>
    </row>
    <row r="1680" spans="1:9" x14ac:dyDescent="0.25">
      <c r="A1680">
        <v>26</v>
      </c>
      <c r="B1680" t="str">
        <f>VLOOKUP(Table197101112131415171819[[#This Row],[CG]],CGTable,2,FALSE)</f>
        <v>Overgangsydelsesmodtager efter LAB</v>
      </c>
      <c r="C1680">
        <v>4</v>
      </c>
      <c r="D1680" t="str">
        <f>VLOOKUP(Table197101112131415171819[[#This Row],[PC]],PCTable,2,FALSE)</f>
        <v>Jobparat</v>
      </c>
      <c r="E1680">
        <v>12</v>
      </c>
      <c r="F1680" t="str">
        <f>VLOOKUP(Table197101112131415171819[[#This Row],[CC]],CCTable,2,FALSE)</f>
        <v>Overgangsydelsesansøger omfattet af LAB</v>
      </c>
      <c r="G1680">
        <v>20</v>
      </c>
      <c r="H1680" t="str">
        <f>VLOOKUP(Table197101112131415171819[[#This Row],[Abs]],AbsenceTable,2,FALSE)</f>
        <v>Pasning af syge m.v</v>
      </c>
      <c r="I1680" t="s">
        <v>2</v>
      </c>
    </row>
    <row r="1681" spans="1:9" x14ac:dyDescent="0.25">
      <c r="A1681">
        <v>26</v>
      </c>
      <c r="B1681" t="str">
        <f>VLOOKUP(Table197101112131415171819[[#This Row],[CG]],CGTable,2,FALSE)</f>
        <v>Overgangsydelsesmodtager efter LAB</v>
      </c>
      <c r="C1681">
        <v>4</v>
      </c>
      <c r="D1681" t="str">
        <f>VLOOKUP(Table197101112131415171819[[#This Row],[PC]],PCTable,2,FALSE)</f>
        <v>Jobparat</v>
      </c>
      <c r="E1681">
        <v>12</v>
      </c>
      <c r="F1681" t="str">
        <f>VLOOKUP(Table197101112131415171819[[#This Row],[CC]],CCTable,2,FALSE)</f>
        <v>Overgangsydelsesansøger omfattet af LAB</v>
      </c>
      <c r="G1681">
        <v>20</v>
      </c>
      <c r="H1681" t="str">
        <f>VLOOKUP(Table197101112131415171819[[#This Row],[Abs]],AbsenceTable,2,FALSE)</f>
        <v>Pasning af syge m.v</v>
      </c>
      <c r="I1681" t="s">
        <v>4</v>
      </c>
    </row>
    <row r="1682" spans="1:9" x14ac:dyDescent="0.25">
      <c r="A1682">
        <v>26</v>
      </c>
      <c r="B1682" t="str">
        <f>VLOOKUP(Table197101112131415171819[[#This Row],[CG]],CGTable,2,FALSE)</f>
        <v>Overgangsydelsesmodtager efter LAB</v>
      </c>
      <c r="C1682">
        <v>4</v>
      </c>
      <c r="D1682" t="str">
        <f>VLOOKUP(Table197101112131415171819[[#This Row],[PC]],PCTable,2,FALSE)</f>
        <v>Jobparat</v>
      </c>
      <c r="E1682">
        <v>12</v>
      </c>
      <c r="F1682" t="str">
        <f>VLOOKUP(Table197101112131415171819[[#This Row],[CC]],CCTable,2,FALSE)</f>
        <v>Overgangsydelsesansøger omfattet af LAB</v>
      </c>
      <c r="G1682">
        <v>21</v>
      </c>
      <c r="H1682" t="str">
        <f>VLOOKUP(Table197101112131415171819[[#This Row],[Abs]],AbsenceTable,2,FALSE)</f>
        <v>Værnepligt</v>
      </c>
      <c r="I1682" t="s">
        <v>2</v>
      </c>
    </row>
    <row r="1683" spans="1:9" x14ac:dyDescent="0.25">
      <c r="A1683">
        <v>26</v>
      </c>
      <c r="B1683" t="str">
        <f>VLOOKUP(Table197101112131415171819[[#This Row],[CG]],CGTable,2,FALSE)</f>
        <v>Overgangsydelsesmodtager efter LAB</v>
      </c>
      <c r="C1683">
        <v>4</v>
      </c>
      <c r="D1683" t="str">
        <f>VLOOKUP(Table197101112131415171819[[#This Row],[PC]],PCTable,2,FALSE)</f>
        <v>Jobparat</v>
      </c>
      <c r="E1683">
        <v>12</v>
      </c>
      <c r="F1683" t="str">
        <f>VLOOKUP(Table197101112131415171819[[#This Row],[CC]],CCTable,2,FALSE)</f>
        <v>Overgangsydelsesansøger omfattet af LAB</v>
      </c>
      <c r="G1683">
        <v>21</v>
      </c>
      <c r="H1683" t="str">
        <f>VLOOKUP(Table197101112131415171819[[#This Row],[Abs]],AbsenceTable,2,FALSE)</f>
        <v>Værnepligt</v>
      </c>
      <c r="I1683" t="s">
        <v>4</v>
      </c>
    </row>
    <row r="1684" spans="1:9" x14ac:dyDescent="0.25">
      <c r="A1684">
        <v>26</v>
      </c>
      <c r="B1684" t="str">
        <f>VLOOKUP(Table197101112131415171819[[#This Row],[CG]],CGTable,2,FALSE)</f>
        <v>Overgangsydelsesmodtager efter LAB</v>
      </c>
      <c r="C1684">
        <v>4</v>
      </c>
      <c r="D1684" t="str">
        <f>VLOOKUP(Table197101112131415171819[[#This Row],[PC]],PCTable,2,FALSE)</f>
        <v>Jobparat</v>
      </c>
      <c r="E1684">
        <v>12</v>
      </c>
      <c r="F1684" t="str">
        <f>VLOOKUP(Table197101112131415171819[[#This Row],[CC]],CCTable,2,FALSE)</f>
        <v>Overgangsydelsesansøger omfattet af LAB</v>
      </c>
      <c r="G1684">
        <v>43</v>
      </c>
      <c r="H1684" t="str">
        <f>VLOOKUP(Table197101112131415171819[[#This Row],[Abs]],AbsenceTable,2,FALSE)</f>
        <v>På vej på efterløn/fleksydelse (inden for 6 uger)</v>
      </c>
      <c r="I1684" t="s">
        <v>2</v>
      </c>
    </row>
    <row r="1685" spans="1:9" x14ac:dyDescent="0.25">
      <c r="A1685">
        <v>26</v>
      </c>
      <c r="B1685" t="str">
        <f>VLOOKUP(Table197101112131415171819[[#This Row],[CG]],CGTable,2,FALSE)</f>
        <v>Overgangsydelsesmodtager efter LAB</v>
      </c>
      <c r="C1685">
        <v>4</v>
      </c>
      <c r="D1685" t="str">
        <f>VLOOKUP(Table197101112131415171819[[#This Row],[PC]],PCTable,2,FALSE)</f>
        <v>Jobparat</v>
      </c>
      <c r="E1685">
        <v>12</v>
      </c>
      <c r="F1685" t="str">
        <f>VLOOKUP(Table197101112131415171819[[#This Row],[CC]],CCTable,2,FALSE)</f>
        <v>Overgangsydelsesansøger omfattet af LAB</v>
      </c>
      <c r="G1685">
        <v>43</v>
      </c>
      <c r="H1685" t="str">
        <f>VLOOKUP(Table197101112131415171819[[#This Row],[Abs]],AbsenceTable,2,FALSE)</f>
        <v>På vej på efterløn/fleksydelse (inden for 6 uger)</v>
      </c>
      <c r="I1685" t="s">
        <v>275</v>
      </c>
    </row>
    <row r="1686" spans="1:9" x14ac:dyDescent="0.25">
      <c r="A1686">
        <v>26</v>
      </c>
      <c r="B1686" t="str">
        <f>VLOOKUP(Table197101112131415171819[[#This Row],[CG]],CGTable,2,FALSE)</f>
        <v>Overgangsydelsesmodtager efter LAB</v>
      </c>
      <c r="C1686">
        <v>4</v>
      </c>
      <c r="D1686" t="str">
        <f>VLOOKUP(Table197101112131415171819[[#This Row],[PC]],PCTable,2,FALSE)</f>
        <v>Jobparat</v>
      </c>
      <c r="E1686">
        <v>12</v>
      </c>
      <c r="F1686" t="str">
        <f>VLOOKUP(Table197101112131415171819[[#This Row],[CC]],CCTable,2,FALSE)</f>
        <v>Overgangsydelsesansøger omfattet af LAB</v>
      </c>
      <c r="G1686">
        <v>44</v>
      </c>
      <c r="H1686" t="str">
        <f>VLOOKUP(Table197101112131415171819[[#This Row],[Abs]],AbsenceTable,2,FALSE)</f>
        <v>På vej på pension (folkepension) (inden for 6 uger)</v>
      </c>
      <c r="I1686" t="s">
        <v>2</v>
      </c>
    </row>
    <row r="1687" spans="1:9" x14ac:dyDescent="0.25">
      <c r="A1687">
        <v>26</v>
      </c>
      <c r="B1687" t="str">
        <f>VLOOKUP(Table197101112131415171819[[#This Row],[CG]],CGTable,2,FALSE)</f>
        <v>Overgangsydelsesmodtager efter LAB</v>
      </c>
      <c r="C1687">
        <v>4</v>
      </c>
      <c r="D1687" t="str">
        <f>VLOOKUP(Table197101112131415171819[[#This Row],[PC]],PCTable,2,FALSE)</f>
        <v>Jobparat</v>
      </c>
      <c r="E1687">
        <v>12</v>
      </c>
      <c r="F1687" t="str">
        <f>VLOOKUP(Table197101112131415171819[[#This Row],[CC]],CCTable,2,FALSE)</f>
        <v>Overgangsydelsesansøger omfattet af LAB</v>
      </c>
      <c r="G1687">
        <v>44</v>
      </c>
      <c r="H1687" t="str">
        <f>VLOOKUP(Table197101112131415171819[[#This Row],[Abs]],AbsenceTable,2,FALSE)</f>
        <v>På vej på pension (folkepension) (inden for 6 uger)</v>
      </c>
      <c r="I1687" t="s">
        <v>275</v>
      </c>
    </row>
    <row r="1688" spans="1:9" x14ac:dyDescent="0.25">
      <c r="A1688">
        <v>26</v>
      </c>
      <c r="B1688" t="str">
        <f>VLOOKUP(Table197101112131415171819[[#This Row],[CG]],CGTable,2,FALSE)</f>
        <v>Overgangsydelsesmodtager efter LAB</v>
      </c>
      <c r="C1688">
        <v>4</v>
      </c>
      <c r="D1688" t="str">
        <f>VLOOKUP(Table197101112131415171819[[#This Row],[PC]],PCTable,2,FALSE)</f>
        <v>Jobparat</v>
      </c>
      <c r="E1688">
        <v>12</v>
      </c>
      <c r="F1688" t="str">
        <f>VLOOKUP(Table197101112131415171819[[#This Row],[CC]],CCTable,2,FALSE)</f>
        <v>Overgangsydelsesansøger omfattet af LAB</v>
      </c>
      <c r="G1688">
        <v>45</v>
      </c>
      <c r="H1688" t="str">
        <f>VLOOKUP(Table197101112131415171819[[#This Row],[Abs]],AbsenceTable,2,FALSE)</f>
        <v>På vej i job (inden for 6 uger)</v>
      </c>
      <c r="I1688" t="s">
        <v>2</v>
      </c>
    </row>
    <row r="1689" spans="1:9" x14ac:dyDescent="0.25">
      <c r="A1689">
        <v>26</v>
      </c>
      <c r="B1689" t="str">
        <f>VLOOKUP(Table197101112131415171819[[#This Row],[CG]],CGTable,2,FALSE)</f>
        <v>Overgangsydelsesmodtager efter LAB</v>
      </c>
      <c r="C1689">
        <v>4</v>
      </c>
      <c r="D1689" t="str">
        <f>VLOOKUP(Table197101112131415171819[[#This Row],[PC]],PCTable,2,FALSE)</f>
        <v>Jobparat</v>
      </c>
      <c r="E1689">
        <v>12</v>
      </c>
      <c r="F1689" t="str">
        <f>VLOOKUP(Table197101112131415171819[[#This Row],[CC]],CCTable,2,FALSE)</f>
        <v>Overgangsydelsesansøger omfattet af LAB</v>
      </c>
      <c r="G1689">
        <v>45</v>
      </c>
      <c r="H1689" t="str">
        <f>VLOOKUP(Table197101112131415171819[[#This Row],[Abs]],AbsenceTable,2,FALSE)</f>
        <v>På vej i job (inden for 6 uger)</v>
      </c>
      <c r="I1689" t="s">
        <v>275</v>
      </c>
    </row>
    <row r="1690" spans="1:9" x14ac:dyDescent="0.25">
      <c r="A1690">
        <v>26</v>
      </c>
      <c r="B1690" t="str">
        <f>VLOOKUP(Table197101112131415171819[[#This Row],[CG]],CGTable,2,FALSE)</f>
        <v>Overgangsydelsesmodtager efter LAB</v>
      </c>
      <c r="C1690">
        <v>4</v>
      </c>
      <c r="D1690" t="str">
        <f>VLOOKUP(Table197101112131415171819[[#This Row],[PC]],PCTable,2,FALSE)</f>
        <v>Jobparat</v>
      </c>
      <c r="E1690">
        <v>12</v>
      </c>
      <c r="F1690" t="str">
        <f>VLOOKUP(Table197101112131415171819[[#This Row],[CC]],CCTable,2,FALSE)</f>
        <v>Overgangsydelsesansøger omfattet af LAB</v>
      </c>
      <c r="G1690">
        <v>46</v>
      </c>
      <c r="H1690" t="str">
        <f>VLOOKUP(Table197101112131415171819[[#This Row],[Abs]],AbsenceTable,2,FALSE)</f>
        <v>Barsel inden for 6 uger</v>
      </c>
      <c r="I1690" t="s">
        <v>2</v>
      </c>
    </row>
    <row r="1691" spans="1:9" x14ac:dyDescent="0.25">
      <c r="A1691">
        <v>26</v>
      </c>
      <c r="B1691" t="str">
        <f>VLOOKUP(Table197101112131415171819[[#This Row],[CG]],CGTable,2,FALSE)</f>
        <v>Overgangsydelsesmodtager efter LAB</v>
      </c>
      <c r="C1691">
        <v>4</v>
      </c>
      <c r="D1691" t="str">
        <f>VLOOKUP(Table197101112131415171819[[#This Row],[PC]],PCTable,2,FALSE)</f>
        <v>Jobparat</v>
      </c>
      <c r="E1691">
        <v>12</v>
      </c>
      <c r="F1691" t="str">
        <f>VLOOKUP(Table197101112131415171819[[#This Row],[CC]],CCTable,2,FALSE)</f>
        <v>Overgangsydelsesansøger omfattet af LAB</v>
      </c>
      <c r="G1691">
        <v>46</v>
      </c>
      <c r="H1691" t="str">
        <f>VLOOKUP(Table197101112131415171819[[#This Row],[Abs]],AbsenceTable,2,FALSE)</f>
        <v>Barsel inden for 6 uger</v>
      </c>
      <c r="I1691" t="s">
        <v>275</v>
      </c>
    </row>
    <row r="1692" spans="1:9" x14ac:dyDescent="0.25">
      <c r="A1692">
        <v>26</v>
      </c>
      <c r="B1692" t="str">
        <f>VLOOKUP(Table197101112131415171819[[#This Row],[CG]],CGTable,2,FALSE)</f>
        <v>Overgangsydelsesmodtager efter LAB</v>
      </c>
      <c r="C1692">
        <v>4</v>
      </c>
      <c r="D1692" t="str">
        <f>VLOOKUP(Table197101112131415171819[[#This Row],[PC]],PCTable,2,FALSE)</f>
        <v>Jobparat</v>
      </c>
      <c r="E1692">
        <v>12</v>
      </c>
      <c r="F1692" t="str">
        <f>VLOOKUP(Table197101112131415171819[[#This Row],[CC]],CCTable,2,FALSE)</f>
        <v>Overgangsydelsesansøger omfattet af LAB</v>
      </c>
      <c r="G1692">
        <v>50</v>
      </c>
      <c r="H1692" t="str">
        <f>VLOOKUP(Table197101112131415171819[[#This Row],[Abs]],AbsenceTable,2,FALSE)</f>
        <v>Deltager i Særlig Tilrettelagt Ungdomsuddannelse (STU)</v>
      </c>
      <c r="I1692" t="s">
        <v>4</v>
      </c>
    </row>
    <row r="1693" spans="1:9" x14ac:dyDescent="0.25">
      <c r="A1693">
        <v>26</v>
      </c>
      <c r="B1693" t="str">
        <f>VLOOKUP(Table197101112131415171819[[#This Row],[CG]],CGTable,2,FALSE)</f>
        <v>Overgangsydelsesmodtager efter LAB</v>
      </c>
      <c r="C1693">
        <v>4</v>
      </c>
      <c r="D1693" t="str">
        <f>VLOOKUP(Table197101112131415171819[[#This Row],[PC]],PCTable,2,FALSE)</f>
        <v>Jobparat</v>
      </c>
      <c r="E1693">
        <v>12</v>
      </c>
      <c r="F1693" t="str">
        <f>VLOOKUP(Table197101112131415171819[[#This Row],[CC]],CCTable,2,FALSE)</f>
        <v>Overgangsydelsesansøger omfattet af LAB</v>
      </c>
      <c r="G1693">
        <v>50</v>
      </c>
      <c r="H1693" t="str">
        <f>VLOOKUP(Table197101112131415171819[[#This Row],[Abs]],AbsenceTable,2,FALSE)</f>
        <v>Deltager i Særlig Tilrettelagt Ungdomsuddannelse (STU)</v>
      </c>
      <c r="I1693" t="s">
        <v>253</v>
      </c>
    </row>
    <row r="1694" spans="1:9" x14ac:dyDescent="0.25">
      <c r="A1694">
        <v>26</v>
      </c>
      <c r="B1694" t="str">
        <f>VLOOKUP(Table197101112131415171819[[#This Row],[CG]],CGTable,2,FALSE)</f>
        <v>Overgangsydelsesmodtager efter LAB</v>
      </c>
      <c r="C1694">
        <v>4</v>
      </c>
      <c r="D1694" t="str">
        <f>VLOOKUP(Table197101112131415171819[[#This Row],[PC]],PCTable,2,FALSE)</f>
        <v>Jobparat</v>
      </c>
      <c r="E1694">
        <v>12</v>
      </c>
      <c r="F1694" t="str">
        <f>VLOOKUP(Table197101112131415171819[[#This Row],[CC]],CCTable,2,FALSE)</f>
        <v>Overgangsydelsesansøger omfattet af LAB</v>
      </c>
      <c r="G1694">
        <v>52</v>
      </c>
      <c r="H1694" t="str">
        <f>VLOOKUP(Table197101112131415171819[[#This Row],[Abs]],AbsenceTable,2,FALSE)</f>
        <v>Sygdom og/eller helbred forværres ved aktivering. Omfatter ikke mentor</v>
      </c>
      <c r="I1694" t="s">
        <v>2</v>
      </c>
    </row>
    <row r="1695" spans="1:9" x14ac:dyDescent="0.25">
      <c r="A1695">
        <v>26</v>
      </c>
      <c r="B1695" t="str">
        <f>VLOOKUP(Table197101112131415171819[[#This Row],[CG]],CGTable,2,FALSE)</f>
        <v>Overgangsydelsesmodtager efter LAB</v>
      </c>
      <c r="C1695">
        <v>4</v>
      </c>
      <c r="D1695" t="str">
        <f>VLOOKUP(Table197101112131415171819[[#This Row],[PC]],PCTable,2,FALSE)</f>
        <v>Jobparat</v>
      </c>
      <c r="E1695">
        <v>12</v>
      </c>
      <c r="F1695" t="str">
        <f>VLOOKUP(Table197101112131415171819[[#This Row],[CC]],CCTable,2,FALSE)</f>
        <v>Overgangsydelsesansøger omfattet af LAB</v>
      </c>
      <c r="G1695">
        <v>61</v>
      </c>
      <c r="H1695" t="str">
        <f>VLOOKUP(Table197101112131415171819[[#This Row],[Abs]],AbsenceTable,2,FALSE)</f>
        <v>Sygdom og/eller helbred forværres ved aktivering. Omfatter også mentor</v>
      </c>
      <c r="I1695" t="s">
        <v>2</v>
      </c>
    </row>
    <row r="1696" spans="1:9" x14ac:dyDescent="0.25">
      <c r="A1696">
        <v>26</v>
      </c>
      <c r="B1696" t="str">
        <f>VLOOKUP(Table197101112131415171819[[#This Row],[CG]],CGTable,2,FALSE)</f>
        <v>Overgangsydelsesmodtager efter LAB</v>
      </c>
      <c r="C1696">
        <v>4</v>
      </c>
      <c r="D1696" t="str">
        <f>VLOOKUP(Table197101112131415171819[[#This Row],[PC]],PCTable,2,FALSE)</f>
        <v>Jobparat</v>
      </c>
      <c r="E1696">
        <v>12</v>
      </c>
      <c r="F1696" t="str">
        <f>VLOOKUP(Table197101112131415171819[[#This Row],[CC]],CCTable,2,FALSE)</f>
        <v>Overgangsydelsesansøger omfattet af LAB</v>
      </c>
      <c r="G1696">
        <v>70</v>
      </c>
      <c r="H1696" t="str">
        <f>VLOOKUP(Table197101112131415171819[[#This Row],[Abs]],AbsenceTable,2,FALSE)</f>
        <v>Tilladelse efter repatrieringslovens § 6</v>
      </c>
      <c r="I1696" t="s">
        <v>2</v>
      </c>
    </row>
    <row r="1697" spans="1:9" x14ac:dyDescent="0.25">
      <c r="A1697">
        <v>26</v>
      </c>
      <c r="B1697" t="str">
        <f>VLOOKUP(Table197101112131415171819[[#This Row],[CG]],CGTable,2,FALSE)</f>
        <v>Overgangsydelsesmodtager efter LAB</v>
      </c>
      <c r="C1697">
        <v>4</v>
      </c>
      <c r="D1697" t="str">
        <f>VLOOKUP(Table197101112131415171819[[#This Row],[PC]],PCTable,2,FALSE)</f>
        <v>Jobparat</v>
      </c>
      <c r="E1697">
        <v>12</v>
      </c>
      <c r="F1697" t="str">
        <f>VLOOKUP(Table197101112131415171819[[#This Row],[CC]],CCTable,2,FALSE)</f>
        <v>Overgangsydelsesansøger omfattet af LAB</v>
      </c>
      <c r="G1697">
        <v>70</v>
      </c>
      <c r="H1697" t="str">
        <f>VLOOKUP(Table197101112131415171819[[#This Row],[Abs]],AbsenceTable,2,FALSE)</f>
        <v>Tilladelse efter repatrieringslovens § 6</v>
      </c>
      <c r="I1697" t="s">
        <v>4</v>
      </c>
    </row>
    <row r="1698" spans="1:9" x14ac:dyDescent="0.25">
      <c r="A1698">
        <v>26</v>
      </c>
      <c r="B1698" t="str">
        <f>VLOOKUP(Table197101112131415171819[[#This Row],[CG]],CGTable,2,FALSE)</f>
        <v>Overgangsydelsesmodtager efter LAB</v>
      </c>
      <c r="C1698">
        <v>4</v>
      </c>
      <c r="D1698" t="str">
        <f>VLOOKUP(Table197101112131415171819[[#This Row],[PC]],PCTable,2,FALSE)</f>
        <v>Jobparat</v>
      </c>
      <c r="E1698">
        <v>12</v>
      </c>
      <c r="F1698" t="str">
        <f>VLOOKUP(Table197101112131415171819[[#This Row],[CC]],CCTable,2,FALSE)</f>
        <v>Overgangsydelsesansøger omfattet af LAB</v>
      </c>
      <c r="G1698">
        <v>71</v>
      </c>
      <c r="H1698" t="str">
        <f>VLOOKUP(Table197101112131415171819[[#This Row],[Abs]],AbsenceTable,2,FALSE)</f>
        <v>Arbejdsfordeling op til 6 uger</v>
      </c>
      <c r="I1698" t="s">
        <v>2</v>
      </c>
    </row>
    <row r="1699" spans="1:9" x14ac:dyDescent="0.25">
      <c r="A1699">
        <v>26</v>
      </c>
      <c r="B1699" t="str">
        <f>VLOOKUP(Table197101112131415171819[[#This Row],[CG]],CGTable,2,FALSE)</f>
        <v>Overgangsydelsesmodtager efter LAB</v>
      </c>
      <c r="C1699">
        <v>4</v>
      </c>
      <c r="D1699" t="str">
        <f>VLOOKUP(Table197101112131415171819[[#This Row],[PC]],PCTable,2,FALSE)</f>
        <v>Jobparat</v>
      </c>
      <c r="E1699">
        <v>12</v>
      </c>
      <c r="F1699" t="str">
        <f>VLOOKUP(Table197101112131415171819[[#This Row],[CC]],CCTable,2,FALSE)</f>
        <v>Overgangsydelsesansøger omfattet af LAB</v>
      </c>
      <c r="G1699">
        <v>71</v>
      </c>
      <c r="H1699" t="str">
        <f>VLOOKUP(Table197101112131415171819[[#This Row],[Abs]],AbsenceTable,2,FALSE)</f>
        <v>Arbejdsfordeling op til 6 uger</v>
      </c>
      <c r="I1699" t="s">
        <v>275</v>
      </c>
    </row>
    <row r="1700" spans="1:9" x14ac:dyDescent="0.25">
      <c r="A1700">
        <v>26</v>
      </c>
      <c r="B1700" t="str">
        <f>VLOOKUP(Table197101112131415171819[[#This Row],[CG]],CGTable,2,FALSE)</f>
        <v>Overgangsydelsesmodtager efter LAB</v>
      </c>
      <c r="C1700">
        <v>4</v>
      </c>
      <c r="D1700" t="str">
        <f>VLOOKUP(Table197101112131415171819[[#This Row],[PC]],PCTable,2,FALSE)</f>
        <v>Jobparat</v>
      </c>
      <c r="E1700">
        <v>12</v>
      </c>
      <c r="F1700" t="str">
        <f>VLOOKUP(Table197101112131415171819[[#This Row],[CC]],CCTable,2,FALSE)</f>
        <v>Overgangsydelsesansøger omfattet af LAB</v>
      </c>
      <c r="G1700">
        <v>72</v>
      </c>
      <c r="H1700" t="str">
        <f>VLOOKUP(Table197101112131415171819[[#This Row],[Abs]],AbsenceTable,2,FALSE)</f>
        <v>Arbejdsfordeling over 6 uger</v>
      </c>
      <c r="I1700" t="s">
        <v>275</v>
      </c>
    </row>
    <row r="1701" spans="1:9" x14ac:dyDescent="0.25">
      <c r="A1701">
        <v>26</v>
      </c>
      <c r="B1701" t="str">
        <f>VLOOKUP(Table197101112131415171819[[#This Row],[CG]],CGTable,2,FALSE)</f>
        <v>Overgangsydelsesmodtager efter LAB</v>
      </c>
      <c r="C1701">
        <v>4</v>
      </c>
      <c r="D1701" t="str">
        <f>VLOOKUP(Table197101112131415171819[[#This Row],[PC]],PCTable,2,FALSE)</f>
        <v>Jobparat</v>
      </c>
      <c r="E1701">
        <v>12</v>
      </c>
      <c r="F1701" t="str">
        <f>VLOOKUP(Table197101112131415171819[[#This Row],[CC]],CCTable,2,FALSE)</f>
        <v>Overgangsydelsesansøger omfattet af LAB</v>
      </c>
      <c r="G1701">
        <v>73</v>
      </c>
      <c r="H1701" t="str">
        <f>VLOOKUP(Table197101112131415171819[[#This Row],[Abs]],AbsenceTable,2,FALSE)</f>
        <v>Vejrlig eller materialemangel</v>
      </c>
      <c r="I1701" t="s">
        <v>2</v>
      </c>
    </row>
    <row r="1702" spans="1:9" x14ac:dyDescent="0.25">
      <c r="A1702">
        <v>26</v>
      </c>
      <c r="B1702" t="str">
        <f>VLOOKUP(Table197101112131415171819[[#This Row],[CG]],CGTable,2,FALSE)</f>
        <v>Overgangsydelsesmodtager efter LAB</v>
      </c>
      <c r="C1702">
        <v>4</v>
      </c>
      <c r="D1702" t="str">
        <f>VLOOKUP(Table197101112131415171819[[#This Row],[PC]],PCTable,2,FALSE)</f>
        <v>Jobparat</v>
      </c>
      <c r="E1702">
        <v>12</v>
      </c>
      <c r="F1702" t="str">
        <f>VLOOKUP(Table197101112131415171819[[#This Row],[CC]],CCTable,2,FALSE)</f>
        <v>Overgangsydelsesansøger omfattet af LAB</v>
      </c>
      <c r="G1702">
        <v>73</v>
      </c>
      <c r="H1702" t="str">
        <f>VLOOKUP(Table197101112131415171819[[#This Row],[Abs]],AbsenceTable,2,FALSE)</f>
        <v>Vejrlig eller materialemangel</v>
      </c>
      <c r="I1702" t="s">
        <v>275</v>
      </c>
    </row>
    <row r="1703" spans="1:9" x14ac:dyDescent="0.25">
      <c r="A1703">
        <v>26</v>
      </c>
      <c r="B1703" t="str">
        <f>VLOOKUP(Table197101112131415171819[[#This Row],[CG]],CGTable,2,FALSE)</f>
        <v>Overgangsydelsesmodtager efter LAB</v>
      </c>
      <c r="C1703">
        <v>4</v>
      </c>
      <c r="D1703" t="str">
        <f>VLOOKUP(Table197101112131415171819[[#This Row],[PC]],PCTable,2,FALSE)</f>
        <v>Jobparat</v>
      </c>
      <c r="E1703">
        <v>12</v>
      </c>
      <c r="F1703" t="str">
        <f>VLOOKUP(Table197101112131415171819[[#This Row],[CC]],CCTable,2,FALSE)</f>
        <v>Overgangsydelsesansøger omfattet af LAB</v>
      </c>
      <c r="G1703">
        <v>74</v>
      </c>
      <c r="H1703" t="str">
        <f>VLOOKUP(Table197101112131415171819[[#This Row],[Abs]],AbsenceTable,2,FALSE)</f>
        <v>Uddannelse under pulje til uddannelsesløft</v>
      </c>
      <c r="I1703" t="s">
        <v>2</v>
      </c>
    </row>
    <row r="1704" spans="1:9" x14ac:dyDescent="0.25">
      <c r="A1704">
        <v>26</v>
      </c>
      <c r="B1704" t="str">
        <f>VLOOKUP(Table197101112131415171819[[#This Row],[CG]],CGTable,2,FALSE)</f>
        <v>Overgangsydelsesmodtager efter LAB</v>
      </c>
      <c r="C1704">
        <v>4</v>
      </c>
      <c r="D1704" t="str">
        <f>VLOOKUP(Table197101112131415171819[[#This Row],[PC]],PCTable,2,FALSE)</f>
        <v>Jobparat</v>
      </c>
      <c r="E1704">
        <v>12</v>
      </c>
      <c r="F1704" t="str">
        <f>VLOOKUP(Table197101112131415171819[[#This Row],[CC]],CCTable,2,FALSE)</f>
        <v>Overgangsydelsesansøger omfattet af LAB</v>
      </c>
      <c r="G1704">
        <v>76</v>
      </c>
      <c r="H1704" t="str">
        <f>VLOOKUP(Table197101112131415171819[[#This Row],[Abs]],AbsenceTable,2,FALSE)</f>
        <v>Dom til anbringelse, forvaring eller behandling</v>
      </c>
      <c r="I1704" t="s">
        <v>2</v>
      </c>
    </row>
    <row r="1705" spans="1:9" x14ac:dyDescent="0.25">
      <c r="A1705">
        <v>26</v>
      </c>
      <c r="B1705" t="str">
        <f>VLOOKUP(Table197101112131415171819[[#This Row],[CG]],CGTable,2,FALSE)</f>
        <v>Overgangsydelsesmodtager efter LAB</v>
      </c>
      <c r="C1705">
        <v>4</v>
      </c>
      <c r="D1705" t="str">
        <f>VLOOKUP(Table197101112131415171819[[#This Row],[PC]],PCTable,2,FALSE)</f>
        <v>Jobparat</v>
      </c>
      <c r="E1705">
        <v>12</v>
      </c>
      <c r="F1705" t="str">
        <f>VLOOKUP(Table197101112131415171819[[#This Row],[CC]],CCTable,2,FALSE)</f>
        <v>Overgangsydelsesansøger omfattet af LAB</v>
      </c>
      <c r="G1705">
        <v>76</v>
      </c>
      <c r="H1705" t="str">
        <f>VLOOKUP(Table197101112131415171819[[#This Row],[Abs]],AbsenceTable,2,FALSE)</f>
        <v>Dom til anbringelse, forvaring eller behandling</v>
      </c>
      <c r="I1705" t="s">
        <v>4</v>
      </c>
    </row>
    <row r="1706" spans="1:9" x14ac:dyDescent="0.25">
      <c r="A1706">
        <v>26</v>
      </c>
      <c r="B1706" t="str">
        <f>VLOOKUP(Table197101112131415171819[[#This Row],[CG]],CGTable,2,FALSE)</f>
        <v>Overgangsydelsesmodtager efter LAB</v>
      </c>
      <c r="C1706">
        <v>4</v>
      </c>
      <c r="D1706" t="str">
        <f>VLOOKUP(Table197101112131415171819[[#This Row],[PC]],PCTable,2,FALSE)</f>
        <v>Jobparat</v>
      </c>
      <c r="E1706">
        <v>12</v>
      </c>
      <c r="F1706" t="str">
        <f>VLOOKUP(Table197101112131415171819[[#This Row],[CC]],CCTable,2,FALSE)</f>
        <v>Overgangsydelsesansøger omfattet af LAB</v>
      </c>
      <c r="G1706">
        <v>76</v>
      </c>
      <c r="H1706" t="str">
        <f>VLOOKUP(Table197101112131415171819[[#This Row],[Abs]],AbsenceTable,2,FALSE)</f>
        <v>Dom til anbringelse, forvaring eller behandling</v>
      </c>
      <c r="I1706" t="s">
        <v>253</v>
      </c>
    </row>
    <row r="1707" spans="1:9" x14ac:dyDescent="0.25">
      <c r="A1707">
        <v>26</v>
      </c>
      <c r="B1707" t="str">
        <f>VLOOKUP(Table197101112131415171819[[#This Row],[CG]],CGTable,2,FALSE)</f>
        <v>Overgangsydelsesmodtager efter LAB</v>
      </c>
      <c r="C1707">
        <v>4</v>
      </c>
      <c r="D1707" t="str">
        <f>VLOOKUP(Table197101112131415171819[[#This Row],[PC]],PCTable,2,FALSE)</f>
        <v>Jobparat</v>
      </c>
      <c r="E1707">
        <v>12</v>
      </c>
      <c r="F1707" t="str">
        <f>VLOOKUP(Table197101112131415171819[[#This Row],[CC]],CCTable,2,FALSE)</f>
        <v>Overgangsydelsesansøger omfattet af LAB</v>
      </c>
      <c r="G1707">
        <v>77</v>
      </c>
      <c r="H1707" t="str">
        <f>VLOOKUP(Table197101112131415171819[[#This Row],[Abs]],AbsenceTable,2,FALSE)</f>
        <v>På vej på erhvervsuddannelse (inden for 6 uger)</v>
      </c>
      <c r="I1707" t="s">
        <v>2</v>
      </c>
    </row>
    <row r="1708" spans="1:9" x14ac:dyDescent="0.25">
      <c r="A1708">
        <v>26</v>
      </c>
      <c r="B1708" t="str">
        <f>VLOOKUP(Table197101112131415171819[[#This Row],[CG]],CGTable,2,FALSE)</f>
        <v>Overgangsydelsesmodtager efter LAB</v>
      </c>
      <c r="C1708">
        <v>4</v>
      </c>
      <c r="D1708" t="str">
        <f>VLOOKUP(Table197101112131415171819[[#This Row],[PC]],PCTable,2,FALSE)</f>
        <v>Jobparat</v>
      </c>
      <c r="E1708">
        <v>12</v>
      </c>
      <c r="F1708" t="str">
        <f>VLOOKUP(Table197101112131415171819[[#This Row],[CC]],CCTable,2,FALSE)</f>
        <v>Overgangsydelsesansøger omfattet af LAB</v>
      </c>
      <c r="G1708">
        <v>77</v>
      </c>
      <c r="H1708" t="str">
        <f>VLOOKUP(Table197101112131415171819[[#This Row],[Abs]],AbsenceTable,2,FALSE)</f>
        <v>På vej på erhvervsuddannelse (inden for 6 uger)</v>
      </c>
      <c r="I1708" t="s">
        <v>275</v>
      </c>
    </row>
    <row r="1709" spans="1:9" x14ac:dyDescent="0.25">
      <c r="A1709">
        <v>26</v>
      </c>
      <c r="B1709" t="str">
        <f>VLOOKUP(Table197101112131415171819[[#This Row],[CG]],CGTable,2,FALSE)</f>
        <v>Overgangsydelsesmodtager efter LAB</v>
      </c>
      <c r="C1709">
        <v>4</v>
      </c>
      <c r="D1709" t="str">
        <f>VLOOKUP(Table197101112131415171819[[#This Row],[PC]],PCTable,2,FALSE)</f>
        <v>Jobparat</v>
      </c>
      <c r="E1709">
        <v>12</v>
      </c>
      <c r="F1709" t="str">
        <f>VLOOKUP(Table197101112131415171819[[#This Row],[CC]],CCTable,2,FALSE)</f>
        <v>Overgangsydelsesansøger omfattet af LAB</v>
      </c>
      <c r="G1709">
        <v>78</v>
      </c>
      <c r="H1709" t="str">
        <f>VLOOKUP(Table197101112131415171819[[#This Row],[Abs]],AbsenceTable,2,FALSE)</f>
        <v>Arbejdsfordeling - ny midlertidig ordning. COVID-19</v>
      </c>
      <c r="I1709" t="s">
        <v>2</v>
      </c>
    </row>
    <row r="1710" spans="1:9" x14ac:dyDescent="0.25">
      <c r="A1710">
        <v>26</v>
      </c>
      <c r="B1710" t="str">
        <f>VLOOKUP(Table197101112131415171819[[#This Row],[CG]],CGTable,2,FALSE)</f>
        <v>Overgangsydelsesmodtager efter LAB</v>
      </c>
      <c r="C1710">
        <v>4</v>
      </c>
      <c r="D1710" t="str">
        <f>VLOOKUP(Table197101112131415171819[[#This Row],[PC]],PCTable,2,FALSE)</f>
        <v>Jobparat</v>
      </c>
      <c r="E1710">
        <v>12</v>
      </c>
      <c r="F1710" t="str">
        <f>VLOOKUP(Table197101112131415171819[[#This Row],[CC]],CCTable,2,FALSE)</f>
        <v>Overgangsydelsesansøger omfattet af LAB</v>
      </c>
      <c r="G1710">
        <v>78</v>
      </c>
      <c r="H1710" t="str">
        <f>VLOOKUP(Table197101112131415171819[[#This Row],[Abs]],AbsenceTable,2,FALSE)</f>
        <v>Arbejdsfordeling - ny midlertidig ordning. COVID-19</v>
      </c>
      <c r="I1710" t="s">
        <v>275</v>
      </c>
    </row>
    <row r="1711" spans="1:9" x14ac:dyDescent="0.25">
      <c r="A1711">
        <v>26</v>
      </c>
      <c r="B1711" t="str">
        <f>VLOOKUP(Table197101112131415171819[[#This Row],[CG]],CGTable,2,FALSE)</f>
        <v>Overgangsydelsesmodtager efter LAB</v>
      </c>
      <c r="C1711">
        <v>4</v>
      </c>
      <c r="D1711" t="str">
        <f>VLOOKUP(Table197101112131415171819[[#This Row],[PC]],PCTable,2,FALSE)</f>
        <v>Jobparat</v>
      </c>
      <c r="E1711">
        <v>12</v>
      </c>
      <c r="F1711" t="str">
        <f>VLOOKUP(Table197101112131415171819[[#This Row],[CC]],CCTable,2,FALSE)</f>
        <v>Overgangsydelsesansøger omfattet af LAB</v>
      </c>
      <c r="G1711">
        <v>79</v>
      </c>
      <c r="H1711" t="str">
        <f>VLOOKUP(Table197101112131415171819[[#This Row],[Abs]],AbsenceTable,2,FALSE)</f>
        <v>Sorgorlov</v>
      </c>
      <c r="I1711" t="s">
        <v>2</v>
      </c>
    </row>
    <row r="1712" spans="1:9" x14ac:dyDescent="0.25">
      <c r="A1712">
        <v>26</v>
      </c>
      <c r="B1712" t="str">
        <f>VLOOKUP(Table197101112131415171819[[#This Row],[CG]],CGTable,2,FALSE)</f>
        <v>Overgangsydelsesmodtager efter LAB</v>
      </c>
      <c r="C1712">
        <v>4</v>
      </c>
      <c r="D1712" t="str">
        <f>VLOOKUP(Table197101112131415171819[[#This Row],[PC]],PCTable,2,FALSE)</f>
        <v>Jobparat</v>
      </c>
      <c r="E1712">
        <v>12</v>
      </c>
      <c r="F1712" t="str">
        <f>VLOOKUP(Table197101112131415171819[[#This Row],[CC]],CCTable,2,FALSE)</f>
        <v>Overgangsydelsesansøger omfattet af LAB</v>
      </c>
      <c r="G1712">
        <v>79</v>
      </c>
      <c r="H1712" t="str">
        <f>VLOOKUP(Table197101112131415171819[[#This Row],[Abs]],AbsenceTable,2,FALSE)</f>
        <v>Sorgorlov</v>
      </c>
      <c r="I1712" t="s">
        <v>4</v>
      </c>
    </row>
    <row r="1713" spans="1:9" x14ac:dyDescent="0.25">
      <c r="A1713">
        <v>26</v>
      </c>
      <c r="B1713" t="str">
        <f>VLOOKUP(Table197101112131415171819[[#This Row],[CG]],CGTable,2,FALSE)</f>
        <v>Overgangsydelsesmodtager efter LAB</v>
      </c>
      <c r="C1713">
        <v>4</v>
      </c>
      <c r="D1713" t="str">
        <f>VLOOKUP(Table197101112131415171819[[#This Row],[PC]],PCTable,2,FALSE)</f>
        <v>Jobparat</v>
      </c>
      <c r="E1713">
        <v>12</v>
      </c>
      <c r="F1713" t="str">
        <f>VLOOKUP(Table197101112131415171819[[#This Row],[CC]],CCTable,2,FALSE)</f>
        <v>Overgangsydelsesansøger omfattet af LAB</v>
      </c>
      <c r="G1713">
        <v>79</v>
      </c>
      <c r="H1713" t="str">
        <f>VLOOKUP(Table197101112131415171819[[#This Row],[Abs]],AbsenceTable,2,FALSE)</f>
        <v>Sorgorlov</v>
      </c>
      <c r="I1713" t="s">
        <v>253</v>
      </c>
    </row>
    <row r="1714" spans="1:9" x14ac:dyDescent="0.25">
      <c r="A1714">
        <v>26</v>
      </c>
      <c r="B1714" t="str">
        <f>VLOOKUP(Table197101112131415171819[[#This Row],[CG]],CGTable,2,FALSE)</f>
        <v>Overgangsydelsesmodtager efter LAB</v>
      </c>
      <c r="C1714">
        <v>4</v>
      </c>
      <c r="D1714" t="str">
        <f>VLOOKUP(Table197101112131415171819[[#This Row],[PC]],PCTable,2,FALSE)</f>
        <v>Jobparat</v>
      </c>
      <c r="E1714">
        <v>12</v>
      </c>
      <c r="F1714" t="str">
        <f>VLOOKUP(Table197101112131415171819[[#This Row],[CC]],CCTable,2,FALSE)</f>
        <v>Overgangsydelsesansøger omfattet af LAB</v>
      </c>
      <c r="G1714">
        <v>80</v>
      </c>
      <c r="H1714" t="str">
        <f>VLOOKUP(Table197101112131415171819[[#This Row],[Abs]],AbsenceTable,2,FALSE)</f>
        <v>Fritaget for rådighed under uddannelsestilbud - minkerhverv eller følgeerhverv</v>
      </c>
      <c r="I1714" t="s">
        <v>2</v>
      </c>
    </row>
    <row r="1715" spans="1:9" x14ac:dyDescent="0.25">
      <c r="A1715">
        <v>26</v>
      </c>
      <c r="B1715" t="str">
        <f>VLOOKUP(Table197101112131415171819[[#This Row],[CG]],CGTable,2,FALSE)</f>
        <v>Overgangsydelsesmodtager efter LAB</v>
      </c>
      <c r="C1715">
        <v>4</v>
      </c>
      <c r="D1715" t="str">
        <f>VLOOKUP(Table197101112131415171819[[#This Row],[PC]],PCTable,2,FALSE)</f>
        <v>Jobparat</v>
      </c>
      <c r="E1715">
        <v>13</v>
      </c>
      <c r="F1715" t="str">
        <f>VLOOKUP(Table197101112131415171819[[#This Row],[CC]],CCTable,2,FALSE)</f>
        <v>Overgangsydelsesmodtager omfattet af LAB</v>
      </c>
      <c r="G1715" t="s">
        <v>1</v>
      </c>
      <c r="H1715" t="e">
        <f>VLOOKUP(Table197101112131415171819[[#This Row],[Abs]],AbsenceTable,2,FALSE)</f>
        <v>#N/A</v>
      </c>
      <c r="I1715" t="s">
        <v>3</v>
      </c>
    </row>
    <row r="1716" spans="1:9" x14ac:dyDescent="0.25">
      <c r="A1716">
        <v>26</v>
      </c>
      <c r="B1716" t="str">
        <f>VLOOKUP(Table197101112131415171819[[#This Row],[CG]],CGTable,2,FALSE)</f>
        <v>Overgangsydelsesmodtager efter LAB</v>
      </c>
      <c r="C1716">
        <v>4</v>
      </c>
      <c r="D1716" t="str">
        <f>VLOOKUP(Table197101112131415171819[[#This Row],[PC]],PCTable,2,FALSE)</f>
        <v>Jobparat</v>
      </c>
      <c r="E1716">
        <v>13</v>
      </c>
      <c r="F1716" t="str">
        <f>VLOOKUP(Table197101112131415171819[[#This Row],[CC]],CCTable,2,FALSE)</f>
        <v>Overgangsydelsesmodtager omfattet af LAB</v>
      </c>
      <c r="G1716">
        <v>2</v>
      </c>
      <c r="H1716" t="str">
        <f>VLOOKUP(Table197101112131415171819[[#This Row],[Abs]],AbsenceTable,2,FALSE)</f>
        <v>Midlertidigt arbejde</v>
      </c>
      <c r="I1716" t="s">
        <v>2</v>
      </c>
    </row>
    <row r="1717" spans="1:9" x14ac:dyDescent="0.25">
      <c r="A1717">
        <v>26</v>
      </c>
      <c r="B1717" t="str">
        <f>VLOOKUP(Table197101112131415171819[[#This Row],[CG]],CGTable,2,FALSE)</f>
        <v>Overgangsydelsesmodtager efter LAB</v>
      </c>
      <c r="C1717">
        <v>4</v>
      </c>
      <c r="D1717" t="str">
        <f>VLOOKUP(Table197101112131415171819[[#This Row],[PC]],PCTable,2,FALSE)</f>
        <v>Jobparat</v>
      </c>
      <c r="E1717">
        <v>13</v>
      </c>
      <c r="F1717" t="str">
        <f>VLOOKUP(Table197101112131415171819[[#This Row],[CC]],CCTable,2,FALSE)</f>
        <v>Overgangsydelsesmodtager omfattet af LAB</v>
      </c>
      <c r="G1717">
        <v>3</v>
      </c>
      <c r="H1717" t="str">
        <f>VLOOKUP(Table197101112131415171819[[#This Row],[Abs]],AbsenceTable,2,FALSE)</f>
        <v>Borgerligt ombud</v>
      </c>
      <c r="I1717" t="s">
        <v>2</v>
      </c>
    </row>
    <row r="1718" spans="1:9" x14ac:dyDescent="0.25">
      <c r="A1718">
        <v>26</v>
      </c>
      <c r="B1718" t="str">
        <f>VLOOKUP(Table197101112131415171819[[#This Row],[CG]],CGTable,2,FALSE)</f>
        <v>Overgangsydelsesmodtager efter LAB</v>
      </c>
      <c r="C1718">
        <v>4</v>
      </c>
      <c r="D1718" t="str">
        <f>VLOOKUP(Table197101112131415171819[[#This Row],[PC]],PCTable,2,FALSE)</f>
        <v>Jobparat</v>
      </c>
      <c r="E1718">
        <v>13</v>
      </c>
      <c r="F1718" t="str">
        <f>VLOOKUP(Table197101112131415171819[[#This Row],[CC]],CCTable,2,FALSE)</f>
        <v>Overgangsydelsesmodtager omfattet af LAB</v>
      </c>
      <c r="G1718">
        <v>4</v>
      </c>
      <c r="H1718" t="str">
        <f>VLOOKUP(Table197101112131415171819[[#This Row],[Abs]],AbsenceTable,2,FALSE)</f>
        <v>Barsel (max 14 dage)</v>
      </c>
      <c r="I1718" t="s">
        <v>2</v>
      </c>
    </row>
    <row r="1719" spans="1:9" x14ac:dyDescent="0.25">
      <c r="A1719">
        <v>26</v>
      </c>
      <c r="B1719" t="str">
        <f>VLOOKUP(Table197101112131415171819[[#This Row],[CG]],CGTable,2,FALSE)</f>
        <v>Overgangsydelsesmodtager efter LAB</v>
      </c>
      <c r="C1719">
        <v>4</v>
      </c>
      <c r="D1719" t="str">
        <f>VLOOKUP(Table197101112131415171819[[#This Row],[PC]],PCTable,2,FALSE)</f>
        <v>Jobparat</v>
      </c>
      <c r="E1719">
        <v>13</v>
      </c>
      <c r="F1719" t="str">
        <f>VLOOKUP(Table197101112131415171819[[#This Row],[CC]],CCTable,2,FALSE)</f>
        <v>Overgangsydelsesmodtager omfattet af LAB</v>
      </c>
      <c r="G1719">
        <v>6</v>
      </c>
      <c r="H1719" t="str">
        <f>VLOOKUP(Table197101112131415171819[[#This Row],[Abs]],AbsenceTable,2,FALSE)</f>
        <v>Under 18 og uden forældre med forsørgelsespligt</v>
      </c>
      <c r="I1719" t="s">
        <v>2</v>
      </c>
    </row>
    <row r="1720" spans="1:9" x14ac:dyDescent="0.25">
      <c r="A1720">
        <v>26</v>
      </c>
      <c r="B1720" t="str">
        <f>VLOOKUP(Table197101112131415171819[[#This Row],[CG]],CGTable,2,FALSE)</f>
        <v>Overgangsydelsesmodtager efter LAB</v>
      </c>
      <c r="C1720">
        <v>4</v>
      </c>
      <c r="D1720" t="str">
        <f>VLOOKUP(Table197101112131415171819[[#This Row],[PC]],PCTable,2,FALSE)</f>
        <v>Jobparat</v>
      </c>
      <c r="E1720">
        <v>13</v>
      </c>
      <c r="F1720" t="str">
        <f>VLOOKUP(Table197101112131415171819[[#This Row],[CC]],CCTable,2,FALSE)</f>
        <v>Overgangsydelsesmodtager omfattet af LAB</v>
      </c>
      <c r="G1720">
        <v>6</v>
      </c>
      <c r="H1720" t="str">
        <f>VLOOKUP(Table197101112131415171819[[#This Row],[Abs]],AbsenceTable,2,FALSE)</f>
        <v>Under 18 og uden forældre med forsørgelsespligt</v>
      </c>
      <c r="I1720" t="s">
        <v>4</v>
      </c>
    </row>
    <row r="1721" spans="1:9" x14ac:dyDescent="0.25">
      <c r="A1721">
        <v>26</v>
      </c>
      <c r="B1721" t="str">
        <f>VLOOKUP(Table197101112131415171819[[#This Row],[CG]],CGTable,2,FALSE)</f>
        <v>Overgangsydelsesmodtager efter LAB</v>
      </c>
      <c r="C1721">
        <v>4</v>
      </c>
      <c r="D1721" t="str">
        <f>VLOOKUP(Table197101112131415171819[[#This Row],[PC]],PCTable,2,FALSE)</f>
        <v>Jobparat</v>
      </c>
      <c r="E1721">
        <v>13</v>
      </c>
      <c r="F1721" t="str">
        <f>VLOOKUP(Table197101112131415171819[[#This Row],[CC]],CCTable,2,FALSE)</f>
        <v>Overgangsydelsesmodtager omfattet af LAB</v>
      </c>
      <c r="G1721">
        <v>6</v>
      </c>
      <c r="H1721" t="str">
        <f>VLOOKUP(Table197101112131415171819[[#This Row],[Abs]],AbsenceTable,2,FALSE)</f>
        <v>Under 18 og uden forældre med forsørgelsespligt</v>
      </c>
      <c r="I1721" t="s">
        <v>253</v>
      </c>
    </row>
    <row r="1722" spans="1:9" x14ac:dyDescent="0.25">
      <c r="A1722">
        <v>26</v>
      </c>
      <c r="B1722" t="str">
        <f>VLOOKUP(Table197101112131415171819[[#This Row],[CG]],CGTable,2,FALSE)</f>
        <v>Overgangsydelsesmodtager efter LAB</v>
      </c>
      <c r="C1722">
        <v>4</v>
      </c>
      <c r="D1722" t="str">
        <f>VLOOKUP(Table197101112131415171819[[#This Row],[PC]],PCTable,2,FALSE)</f>
        <v>Jobparat</v>
      </c>
      <c r="E1722">
        <v>13</v>
      </c>
      <c r="F1722" t="str">
        <f>VLOOKUP(Table197101112131415171819[[#This Row],[CC]],CCTable,2,FALSE)</f>
        <v>Overgangsydelsesmodtager omfattet af LAB</v>
      </c>
      <c r="G1722">
        <v>7</v>
      </c>
      <c r="H1722" t="str">
        <f>VLOOKUP(Table197101112131415171819[[#This Row],[Abs]],AbsenceTable,2,FALSE)</f>
        <v>Kan ikke få førtidspension eller folkepension</v>
      </c>
      <c r="I1722" t="s">
        <v>2</v>
      </c>
    </row>
    <row r="1723" spans="1:9" x14ac:dyDescent="0.25">
      <c r="A1723">
        <v>26</v>
      </c>
      <c r="B1723" t="str">
        <f>VLOOKUP(Table197101112131415171819[[#This Row],[CG]],CGTable,2,FALSE)</f>
        <v>Overgangsydelsesmodtager efter LAB</v>
      </c>
      <c r="C1723">
        <v>4</v>
      </c>
      <c r="D1723" t="str">
        <f>VLOOKUP(Table197101112131415171819[[#This Row],[PC]],PCTable,2,FALSE)</f>
        <v>Jobparat</v>
      </c>
      <c r="E1723">
        <v>13</v>
      </c>
      <c r="F1723" t="str">
        <f>VLOOKUP(Table197101112131415171819[[#This Row],[CC]],CCTable,2,FALSE)</f>
        <v>Overgangsydelsesmodtager omfattet af LAB</v>
      </c>
      <c r="G1723">
        <v>8</v>
      </c>
      <c r="H1723" t="str">
        <f>VLOOKUP(Table197101112131415171819[[#This Row],[Abs]],AbsenceTable,2,FALSE)</f>
        <v>Barsel</v>
      </c>
      <c r="I1723" t="s">
        <v>2</v>
      </c>
    </row>
    <row r="1724" spans="1:9" x14ac:dyDescent="0.25">
      <c r="A1724">
        <v>26</v>
      </c>
      <c r="B1724" t="str">
        <f>VLOOKUP(Table197101112131415171819[[#This Row],[CG]],CGTable,2,FALSE)</f>
        <v>Overgangsydelsesmodtager efter LAB</v>
      </c>
      <c r="C1724">
        <v>4</v>
      </c>
      <c r="D1724" t="str">
        <f>VLOOKUP(Table197101112131415171819[[#This Row],[PC]],PCTable,2,FALSE)</f>
        <v>Jobparat</v>
      </c>
      <c r="E1724">
        <v>13</v>
      </c>
      <c r="F1724" t="str">
        <f>VLOOKUP(Table197101112131415171819[[#This Row],[CC]],CCTable,2,FALSE)</f>
        <v>Overgangsydelsesmodtager omfattet af LAB</v>
      </c>
      <c r="G1724">
        <v>8</v>
      </c>
      <c r="H1724" t="str">
        <f>VLOOKUP(Table197101112131415171819[[#This Row],[Abs]],AbsenceTable,2,FALSE)</f>
        <v>Barsel</v>
      </c>
      <c r="I1724" t="s">
        <v>4</v>
      </c>
    </row>
    <row r="1725" spans="1:9" x14ac:dyDescent="0.25">
      <c r="A1725">
        <v>26</v>
      </c>
      <c r="B1725" t="str">
        <f>VLOOKUP(Table197101112131415171819[[#This Row],[CG]],CGTable,2,FALSE)</f>
        <v>Overgangsydelsesmodtager efter LAB</v>
      </c>
      <c r="C1725">
        <v>4</v>
      </c>
      <c r="D1725" t="str">
        <f>VLOOKUP(Table197101112131415171819[[#This Row],[PC]],PCTable,2,FALSE)</f>
        <v>Jobparat</v>
      </c>
      <c r="E1725">
        <v>13</v>
      </c>
      <c r="F1725" t="str">
        <f>VLOOKUP(Table197101112131415171819[[#This Row],[CC]],CCTable,2,FALSE)</f>
        <v>Overgangsydelsesmodtager omfattet af LAB</v>
      </c>
      <c r="G1725">
        <v>10</v>
      </c>
      <c r="H1725" t="str">
        <f>VLOOKUP(Table197101112131415171819[[#This Row],[Abs]],AbsenceTable,2,FALSE)</f>
        <v>Ferie med feriepenge, feriedagpenge m.v.</v>
      </c>
      <c r="I1725" t="s">
        <v>2</v>
      </c>
    </row>
    <row r="1726" spans="1:9" x14ac:dyDescent="0.25">
      <c r="A1726">
        <v>26</v>
      </c>
      <c r="B1726" t="str">
        <f>VLOOKUP(Table197101112131415171819[[#This Row],[CG]],CGTable,2,FALSE)</f>
        <v>Overgangsydelsesmodtager efter LAB</v>
      </c>
      <c r="C1726">
        <v>4</v>
      </c>
      <c r="D1726" t="str">
        <f>VLOOKUP(Table197101112131415171819[[#This Row],[PC]],PCTable,2,FALSE)</f>
        <v>Jobparat</v>
      </c>
      <c r="E1726">
        <v>13</v>
      </c>
      <c r="F1726" t="str">
        <f>VLOOKUP(Table197101112131415171819[[#This Row],[CC]],CCTable,2,FALSE)</f>
        <v>Overgangsydelsesmodtager omfattet af LAB</v>
      </c>
      <c r="G1726">
        <v>11</v>
      </c>
      <c r="H1726" t="str">
        <f>VLOOKUP(Table197101112131415171819[[#This Row],[Abs]],AbsenceTable,2,FALSE)</f>
        <v>Sygdom - sygemelding</v>
      </c>
      <c r="I1726" t="s">
        <v>2</v>
      </c>
    </row>
    <row r="1727" spans="1:9" x14ac:dyDescent="0.25">
      <c r="A1727">
        <v>26</v>
      </c>
      <c r="B1727" t="str">
        <f>VLOOKUP(Table197101112131415171819[[#This Row],[CG]],CGTable,2,FALSE)</f>
        <v>Overgangsydelsesmodtager efter LAB</v>
      </c>
      <c r="C1727">
        <v>4</v>
      </c>
      <c r="D1727" t="str">
        <f>VLOOKUP(Table197101112131415171819[[#This Row],[PC]],PCTable,2,FALSE)</f>
        <v>Jobparat</v>
      </c>
      <c r="E1727">
        <v>13</v>
      </c>
      <c r="F1727" t="str">
        <f>VLOOKUP(Table197101112131415171819[[#This Row],[CC]],CCTable,2,FALSE)</f>
        <v>Overgangsydelsesmodtager omfattet af LAB</v>
      </c>
      <c r="G1727">
        <v>11</v>
      </c>
      <c r="H1727" t="str">
        <f>VLOOKUP(Table197101112131415171819[[#This Row],[Abs]],AbsenceTable,2,FALSE)</f>
        <v>Sygdom - sygemelding</v>
      </c>
      <c r="I1727" t="s">
        <v>4</v>
      </c>
    </row>
    <row r="1728" spans="1:9" x14ac:dyDescent="0.25">
      <c r="A1728">
        <v>26</v>
      </c>
      <c r="B1728" t="str">
        <f>VLOOKUP(Table197101112131415171819[[#This Row],[CG]],CGTable,2,FALSE)</f>
        <v>Overgangsydelsesmodtager efter LAB</v>
      </c>
      <c r="C1728">
        <v>4</v>
      </c>
      <c r="D1728" t="str">
        <f>VLOOKUP(Table197101112131415171819[[#This Row],[PC]],PCTable,2,FALSE)</f>
        <v>Jobparat</v>
      </c>
      <c r="E1728">
        <v>13</v>
      </c>
      <c r="F1728" t="str">
        <f>VLOOKUP(Table197101112131415171819[[#This Row],[CC]],CCTable,2,FALSE)</f>
        <v>Overgangsydelsesmodtager omfattet af LAB</v>
      </c>
      <c r="G1728">
        <v>12</v>
      </c>
      <c r="H1728" t="str">
        <f>VLOOKUP(Table197101112131415171819[[#This Row],[Abs]],AbsenceTable,2,FALSE)</f>
        <v>Sygdom og/eller helbred forværres ved arbejde</v>
      </c>
      <c r="I1728" t="s">
        <v>2</v>
      </c>
    </row>
    <row r="1729" spans="1:9" x14ac:dyDescent="0.25">
      <c r="A1729">
        <v>26</v>
      </c>
      <c r="B1729" t="str">
        <f>VLOOKUP(Table197101112131415171819[[#This Row],[CG]],CGTable,2,FALSE)</f>
        <v>Overgangsydelsesmodtager efter LAB</v>
      </c>
      <c r="C1729">
        <v>4</v>
      </c>
      <c r="D1729" t="str">
        <f>VLOOKUP(Table197101112131415171819[[#This Row],[PC]],PCTable,2,FALSE)</f>
        <v>Jobparat</v>
      </c>
      <c r="E1729">
        <v>13</v>
      </c>
      <c r="F1729" t="str">
        <f>VLOOKUP(Table197101112131415171819[[#This Row],[CC]],CCTable,2,FALSE)</f>
        <v>Overgangsydelsesmodtager omfattet af LAB</v>
      </c>
      <c r="G1729">
        <v>12</v>
      </c>
      <c r="H1729" t="str">
        <f>VLOOKUP(Table197101112131415171819[[#This Row],[Abs]],AbsenceTable,2,FALSE)</f>
        <v>Sygdom og/eller helbred forværres ved arbejde</v>
      </c>
      <c r="I1729" t="s">
        <v>4</v>
      </c>
    </row>
    <row r="1730" spans="1:9" x14ac:dyDescent="0.25">
      <c r="A1730">
        <v>26</v>
      </c>
      <c r="B1730" t="str">
        <f>VLOOKUP(Table197101112131415171819[[#This Row],[CG]],CGTable,2,FALSE)</f>
        <v>Overgangsydelsesmodtager efter LAB</v>
      </c>
      <c r="C1730">
        <v>4</v>
      </c>
      <c r="D1730" t="str">
        <f>VLOOKUP(Table197101112131415171819[[#This Row],[PC]],PCTable,2,FALSE)</f>
        <v>Jobparat</v>
      </c>
      <c r="E1730">
        <v>13</v>
      </c>
      <c r="F1730" t="str">
        <f>VLOOKUP(Table197101112131415171819[[#This Row],[CC]],CCTable,2,FALSE)</f>
        <v>Overgangsydelsesmodtager omfattet af LAB</v>
      </c>
      <c r="G1730">
        <v>13</v>
      </c>
      <c r="H1730" t="str">
        <f>VLOOKUP(Table197101112131415171819[[#This Row],[Abs]],AbsenceTable,2,FALSE)</f>
        <v>Sygdom og/eller helbred forværres ved aktivering</v>
      </c>
      <c r="I1730" t="s">
        <v>2</v>
      </c>
    </row>
    <row r="1731" spans="1:9" x14ac:dyDescent="0.25">
      <c r="A1731">
        <v>26</v>
      </c>
      <c r="B1731" t="str">
        <f>VLOOKUP(Table197101112131415171819[[#This Row],[CG]],CGTable,2,FALSE)</f>
        <v>Overgangsydelsesmodtager efter LAB</v>
      </c>
      <c r="C1731">
        <v>4</v>
      </c>
      <c r="D1731" t="str">
        <f>VLOOKUP(Table197101112131415171819[[#This Row],[PC]],PCTable,2,FALSE)</f>
        <v>Jobparat</v>
      </c>
      <c r="E1731">
        <v>13</v>
      </c>
      <c r="F1731" t="str">
        <f>VLOOKUP(Table197101112131415171819[[#This Row],[CC]],CCTable,2,FALSE)</f>
        <v>Overgangsydelsesmodtager omfattet af LAB</v>
      </c>
      <c r="G1731">
        <v>13</v>
      </c>
      <c r="H1731" t="str">
        <f>VLOOKUP(Table197101112131415171819[[#This Row],[Abs]],AbsenceTable,2,FALSE)</f>
        <v>Sygdom og/eller helbred forværres ved aktivering</v>
      </c>
      <c r="I1731" t="s">
        <v>4</v>
      </c>
    </row>
    <row r="1732" spans="1:9" x14ac:dyDescent="0.25">
      <c r="A1732">
        <v>26</v>
      </c>
      <c r="B1732" t="str">
        <f>VLOOKUP(Table197101112131415171819[[#This Row],[CG]],CGTable,2,FALSE)</f>
        <v>Overgangsydelsesmodtager efter LAB</v>
      </c>
      <c r="C1732">
        <v>4</v>
      </c>
      <c r="D1732" t="str">
        <f>VLOOKUP(Table197101112131415171819[[#This Row],[PC]],PCTable,2,FALSE)</f>
        <v>Jobparat</v>
      </c>
      <c r="E1732">
        <v>13</v>
      </c>
      <c r="F1732" t="str">
        <f>VLOOKUP(Table197101112131415171819[[#This Row],[CC]],CCTable,2,FALSE)</f>
        <v>Overgangsydelsesmodtager omfattet af LAB</v>
      </c>
      <c r="G1732">
        <v>18</v>
      </c>
      <c r="H1732" t="str">
        <f>VLOOKUP(Table197101112131415171819[[#This Row],[Abs]],AbsenceTable,2,FALSE)</f>
        <v>Fritagelse for rådighed under deltagelse i tilbud</v>
      </c>
      <c r="I1732" t="s">
        <v>2</v>
      </c>
    </row>
    <row r="1733" spans="1:9" x14ac:dyDescent="0.25">
      <c r="A1733">
        <v>26</v>
      </c>
      <c r="B1733" t="str">
        <f>VLOOKUP(Table197101112131415171819[[#This Row],[CG]],CGTable,2,FALSE)</f>
        <v>Overgangsydelsesmodtager efter LAB</v>
      </c>
      <c r="C1733">
        <v>4</v>
      </c>
      <c r="D1733" t="str">
        <f>VLOOKUP(Table197101112131415171819[[#This Row],[PC]],PCTable,2,FALSE)</f>
        <v>Jobparat</v>
      </c>
      <c r="E1733">
        <v>13</v>
      </c>
      <c r="F1733" t="str">
        <f>VLOOKUP(Table197101112131415171819[[#This Row],[CC]],CCTable,2,FALSE)</f>
        <v>Overgangsydelsesmodtager omfattet af LAB</v>
      </c>
      <c r="G1733">
        <v>19</v>
      </c>
      <c r="H1733" t="str">
        <f>VLOOKUP(Table197101112131415171819[[#This Row],[Abs]],AbsenceTable,2,FALSE)</f>
        <v>Pasning af egne børn</v>
      </c>
      <c r="I1733" t="s">
        <v>2</v>
      </c>
    </row>
    <row r="1734" spans="1:9" x14ac:dyDescent="0.25">
      <c r="A1734">
        <v>26</v>
      </c>
      <c r="B1734" t="str">
        <f>VLOOKUP(Table197101112131415171819[[#This Row],[CG]],CGTable,2,FALSE)</f>
        <v>Overgangsydelsesmodtager efter LAB</v>
      </c>
      <c r="C1734">
        <v>4</v>
      </c>
      <c r="D1734" t="str">
        <f>VLOOKUP(Table197101112131415171819[[#This Row],[PC]],PCTable,2,FALSE)</f>
        <v>Jobparat</v>
      </c>
      <c r="E1734">
        <v>13</v>
      </c>
      <c r="F1734" t="str">
        <f>VLOOKUP(Table197101112131415171819[[#This Row],[CC]],CCTable,2,FALSE)</f>
        <v>Overgangsydelsesmodtager omfattet af LAB</v>
      </c>
      <c r="G1734">
        <v>19</v>
      </c>
      <c r="H1734" t="str">
        <f>VLOOKUP(Table197101112131415171819[[#This Row],[Abs]],AbsenceTable,2,FALSE)</f>
        <v>Pasning af egne børn</v>
      </c>
      <c r="I1734" t="s">
        <v>4</v>
      </c>
    </row>
    <row r="1735" spans="1:9" x14ac:dyDescent="0.25">
      <c r="A1735">
        <v>26</v>
      </c>
      <c r="B1735" t="str">
        <f>VLOOKUP(Table197101112131415171819[[#This Row],[CG]],CGTable,2,FALSE)</f>
        <v>Overgangsydelsesmodtager efter LAB</v>
      </c>
      <c r="C1735">
        <v>4</v>
      </c>
      <c r="D1735" t="str">
        <f>VLOOKUP(Table197101112131415171819[[#This Row],[PC]],PCTable,2,FALSE)</f>
        <v>Jobparat</v>
      </c>
      <c r="E1735">
        <v>13</v>
      </c>
      <c r="F1735" t="str">
        <f>VLOOKUP(Table197101112131415171819[[#This Row],[CC]],CCTable,2,FALSE)</f>
        <v>Overgangsydelsesmodtager omfattet af LAB</v>
      </c>
      <c r="G1735">
        <v>20</v>
      </c>
      <c r="H1735" t="str">
        <f>VLOOKUP(Table197101112131415171819[[#This Row],[Abs]],AbsenceTable,2,FALSE)</f>
        <v>Pasning af syge m.v</v>
      </c>
      <c r="I1735" t="s">
        <v>2</v>
      </c>
    </row>
    <row r="1736" spans="1:9" x14ac:dyDescent="0.25">
      <c r="A1736">
        <v>26</v>
      </c>
      <c r="B1736" t="str">
        <f>VLOOKUP(Table197101112131415171819[[#This Row],[CG]],CGTable,2,FALSE)</f>
        <v>Overgangsydelsesmodtager efter LAB</v>
      </c>
      <c r="C1736">
        <v>4</v>
      </c>
      <c r="D1736" t="str">
        <f>VLOOKUP(Table197101112131415171819[[#This Row],[PC]],PCTable,2,FALSE)</f>
        <v>Jobparat</v>
      </c>
      <c r="E1736">
        <v>13</v>
      </c>
      <c r="F1736" t="str">
        <f>VLOOKUP(Table197101112131415171819[[#This Row],[CC]],CCTable,2,FALSE)</f>
        <v>Overgangsydelsesmodtager omfattet af LAB</v>
      </c>
      <c r="G1736">
        <v>20</v>
      </c>
      <c r="H1736" t="str">
        <f>VLOOKUP(Table197101112131415171819[[#This Row],[Abs]],AbsenceTable,2,FALSE)</f>
        <v>Pasning af syge m.v</v>
      </c>
      <c r="I1736" t="s">
        <v>4</v>
      </c>
    </row>
    <row r="1737" spans="1:9" x14ac:dyDescent="0.25">
      <c r="A1737">
        <v>26</v>
      </c>
      <c r="B1737" t="str">
        <f>VLOOKUP(Table197101112131415171819[[#This Row],[CG]],CGTable,2,FALSE)</f>
        <v>Overgangsydelsesmodtager efter LAB</v>
      </c>
      <c r="C1737">
        <v>4</v>
      </c>
      <c r="D1737" t="str">
        <f>VLOOKUP(Table197101112131415171819[[#This Row],[PC]],PCTable,2,FALSE)</f>
        <v>Jobparat</v>
      </c>
      <c r="E1737">
        <v>13</v>
      </c>
      <c r="F1737" t="str">
        <f>VLOOKUP(Table197101112131415171819[[#This Row],[CC]],CCTable,2,FALSE)</f>
        <v>Overgangsydelsesmodtager omfattet af LAB</v>
      </c>
      <c r="G1737">
        <v>21</v>
      </c>
      <c r="H1737" t="str">
        <f>VLOOKUP(Table197101112131415171819[[#This Row],[Abs]],AbsenceTable,2,FALSE)</f>
        <v>Værnepligt</v>
      </c>
      <c r="I1737" t="s">
        <v>2</v>
      </c>
    </row>
    <row r="1738" spans="1:9" x14ac:dyDescent="0.25">
      <c r="A1738">
        <v>26</v>
      </c>
      <c r="B1738" t="str">
        <f>VLOOKUP(Table197101112131415171819[[#This Row],[CG]],CGTable,2,FALSE)</f>
        <v>Overgangsydelsesmodtager efter LAB</v>
      </c>
      <c r="C1738">
        <v>4</v>
      </c>
      <c r="D1738" t="str">
        <f>VLOOKUP(Table197101112131415171819[[#This Row],[PC]],PCTable,2,FALSE)</f>
        <v>Jobparat</v>
      </c>
      <c r="E1738">
        <v>13</v>
      </c>
      <c r="F1738" t="str">
        <f>VLOOKUP(Table197101112131415171819[[#This Row],[CC]],CCTable,2,FALSE)</f>
        <v>Overgangsydelsesmodtager omfattet af LAB</v>
      </c>
      <c r="G1738">
        <v>21</v>
      </c>
      <c r="H1738" t="str">
        <f>VLOOKUP(Table197101112131415171819[[#This Row],[Abs]],AbsenceTable,2,FALSE)</f>
        <v>Værnepligt</v>
      </c>
      <c r="I1738" t="s">
        <v>4</v>
      </c>
    </row>
    <row r="1739" spans="1:9" x14ac:dyDescent="0.25">
      <c r="A1739">
        <v>26</v>
      </c>
      <c r="B1739" t="str">
        <f>VLOOKUP(Table197101112131415171819[[#This Row],[CG]],CGTable,2,FALSE)</f>
        <v>Overgangsydelsesmodtager efter LAB</v>
      </c>
      <c r="C1739">
        <v>4</v>
      </c>
      <c r="D1739" t="str">
        <f>VLOOKUP(Table197101112131415171819[[#This Row],[PC]],PCTable,2,FALSE)</f>
        <v>Jobparat</v>
      </c>
      <c r="E1739">
        <v>13</v>
      </c>
      <c r="F1739" t="str">
        <f>VLOOKUP(Table197101112131415171819[[#This Row],[CC]],CCTable,2,FALSE)</f>
        <v>Overgangsydelsesmodtager omfattet af LAB</v>
      </c>
      <c r="G1739">
        <v>43</v>
      </c>
      <c r="H1739" t="str">
        <f>VLOOKUP(Table197101112131415171819[[#This Row],[Abs]],AbsenceTable,2,FALSE)</f>
        <v>På vej på efterløn/fleksydelse (inden for 6 uger)</v>
      </c>
      <c r="I1739" t="s">
        <v>2</v>
      </c>
    </row>
    <row r="1740" spans="1:9" x14ac:dyDescent="0.25">
      <c r="A1740">
        <v>26</v>
      </c>
      <c r="B1740" t="str">
        <f>VLOOKUP(Table197101112131415171819[[#This Row],[CG]],CGTable,2,FALSE)</f>
        <v>Overgangsydelsesmodtager efter LAB</v>
      </c>
      <c r="C1740">
        <v>4</v>
      </c>
      <c r="D1740" t="str">
        <f>VLOOKUP(Table197101112131415171819[[#This Row],[PC]],PCTable,2,FALSE)</f>
        <v>Jobparat</v>
      </c>
      <c r="E1740">
        <v>13</v>
      </c>
      <c r="F1740" t="str">
        <f>VLOOKUP(Table197101112131415171819[[#This Row],[CC]],CCTable,2,FALSE)</f>
        <v>Overgangsydelsesmodtager omfattet af LAB</v>
      </c>
      <c r="G1740">
        <v>43</v>
      </c>
      <c r="H1740" t="str">
        <f>VLOOKUP(Table197101112131415171819[[#This Row],[Abs]],AbsenceTable,2,FALSE)</f>
        <v>På vej på efterløn/fleksydelse (inden for 6 uger)</v>
      </c>
      <c r="I1740" t="s">
        <v>275</v>
      </c>
    </row>
    <row r="1741" spans="1:9" x14ac:dyDescent="0.25">
      <c r="A1741">
        <v>26</v>
      </c>
      <c r="B1741" t="str">
        <f>VLOOKUP(Table197101112131415171819[[#This Row],[CG]],CGTable,2,FALSE)</f>
        <v>Overgangsydelsesmodtager efter LAB</v>
      </c>
      <c r="C1741">
        <v>4</v>
      </c>
      <c r="D1741" t="str">
        <f>VLOOKUP(Table197101112131415171819[[#This Row],[PC]],PCTable,2,FALSE)</f>
        <v>Jobparat</v>
      </c>
      <c r="E1741">
        <v>13</v>
      </c>
      <c r="F1741" t="str">
        <f>VLOOKUP(Table197101112131415171819[[#This Row],[CC]],CCTable,2,FALSE)</f>
        <v>Overgangsydelsesmodtager omfattet af LAB</v>
      </c>
      <c r="G1741">
        <v>44</v>
      </c>
      <c r="H1741" t="str">
        <f>VLOOKUP(Table197101112131415171819[[#This Row],[Abs]],AbsenceTable,2,FALSE)</f>
        <v>På vej på pension (folkepension) (inden for 6 uger)</v>
      </c>
      <c r="I1741" t="s">
        <v>2</v>
      </c>
    </row>
    <row r="1742" spans="1:9" x14ac:dyDescent="0.25">
      <c r="A1742">
        <v>26</v>
      </c>
      <c r="B1742" t="str">
        <f>VLOOKUP(Table197101112131415171819[[#This Row],[CG]],CGTable,2,FALSE)</f>
        <v>Overgangsydelsesmodtager efter LAB</v>
      </c>
      <c r="C1742">
        <v>4</v>
      </c>
      <c r="D1742" t="str">
        <f>VLOOKUP(Table197101112131415171819[[#This Row],[PC]],PCTable,2,FALSE)</f>
        <v>Jobparat</v>
      </c>
      <c r="E1742">
        <v>13</v>
      </c>
      <c r="F1742" t="str">
        <f>VLOOKUP(Table197101112131415171819[[#This Row],[CC]],CCTable,2,FALSE)</f>
        <v>Overgangsydelsesmodtager omfattet af LAB</v>
      </c>
      <c r="G1742">
        <v>44</v>
      </c>
      <c r="H1742" t="str">
        <f>VLOOKUP(Table197101112131415171819[[#This Row],[Abs]],AbsenceTable,2,FALSE)</f>
        <v>På vej på pension (folkepension) (inden for 6 uger)</v>
      </c>
      <c r="I1742" t="s">
        <v>275</v>
      </c>
    </row>
    <row r="1743" spans="1:9" x14ac:dyDescent="0.25">
      <c r="A1743">
        <v>26</v>
      </c>
      <c r="B1743" t="str">
        <f>VLOOKUP(Table197101112131415171819[[#This Row],[CG]],CGTable,2,FALSE)</f>
        <v>Overgangsydelsesmodtager efter LAB</v>
      </c>
      <c r="C1743">
        <v>4</v>
      </c>
      <c r="D1743" t="str">
        <f>VLOOKUP(Table197101112131415171819[[#This Row],[PC]],PCTable,2,FALSE)</f>
        <v>Jobparat</v>
      </c>
      <c r="E1743">
        <v>13</v>
      </c>
      <c r="F1743" t="str">
        <f>VLOOKUP(Table197101112131415171819[[#This Row],[CC]],CCTable,2,FALSE)</f>
        <v>Overgangsydelsesmodtager omfattet af LAB</v>
      </c>
      <c r="G1743">
        <v>45</v>
      </c>
      <c r="H1743" t="str">
        <f>VLOOKUP(Table197101112131415171819[[#This Row],[Abs]],AbsenceTable,2,FALSE)</f>
        <v>På vej i job (inden for 6 uger)</v>
      </c>
      <c r="I1743" t="s">
        <v>2</v>
      </c>
    </row>
    <row r="1744" spans="1:9" x14ac:dyDescent="0.25">
      <c r="A1744">
        <v>26</v>
      </c>
      <c r="B1744" t="str">
        <f>VLOOKUP(Table197101112131415171819[[#This Row],[CG]],CGTable,2,FALSE)</f>
        <v>Overgangsydelsesmodtager efter LAB</v>
      </c>
      <c r="C1744">
        <v>4</v>
      </c>
      <c r="D1744" t="str">
        <f>VLOOKUP(Table197101112131415171819[[#This Row],[PC]],PCTable,2,FALSE)</f>
        <v>Jobparat</v>
      </c>
      <c r="E1744">
        <v>13</v>
      </c>
      <c r="F1744" t="str">
        <f>VLOOKUP(Table197101112131415171819[[#This Row],[CC]],CCTable,2,FALSE)</f>
        <v>Overgangsydelsesmodtager omfattet af LAB</v>
      </c>
      <c r="G1744">
        <v>45</v>
      </c>
      <c r="H1744" t="str">
        <f>VLOOKUP(Table197101112131415171819[[#This Row],[Abs]],AbsenceTable,2,FALSE)</f>
        <v>På vej i job (inden for 6 uger)</v>
      </c>
      <c r="I1744" t="s">
        <v>275</v>
      </c>
    </row>
    <row r="1745" spans="1:9" x14ac:dyDescent="0.25">
      <c r="A1745">
        <v>26</v>
      </c>
      <c r="B1745" t="str">
        <f>VLOOKUP(Table197101112131415171819[[#This Row],[CG]],CGTable,2,FALSE)</f>
        <v>Overgangsydelsesmodtager efter LAB</v>
      </c>
      <c r="C1745">
        <v>4</v>
      </c>
      <c r="D1745" t="str">
        <f>VLOOKUP(Table197101112131415171819[[#This Row],[PC]],PCTable,2,FALSE)</f>
        <v>Jobparat</v>
      </c>
      <c r="E1745">
        <v>13</v>
      </c>
      <c r="F1745" t="str">
        <f>VLOOKUP(Table197101112131415171819[[#This Row],[CC]],CCTable,2,FALSE)</f>
        <v>Overgangsydelsesmodtager omfattet af LAB</v>
      </c>
      <c r="G1745">
        <v>46</v>
      </c>
      <c r="H1745" t="str">
        <f>VLOOKUP(Table197101112131415171819[[#This Row],[Abs]],AbsenceTable,2,FALSE)</f>
        <v>Barsel inden for 6 uger</v>
      </c>
      <c r="I1745" t="s">
        <v>2</v>
      </c>
    </row>
    <row r="1746" spans="1:9" x14ac:dyDescent="0.25">
      <c r="A1746">
        <v>26</v>
      </c>
      <c r="B1746" t="str">
        <f>VLOOKUP(Table197101112131415171819[[#This Row],[CG]],CGTable,2,FALSE)</f>
        <v>Overgangsydelsesmodtager efter LAB</v>
      </c>
      <c r="C1746">
        <v>4</v>
      </c>
      <c r="D1746" t="str">
        <f>VLOOKUP(Table197101112131415171819[[#This Row],[PC]],PCTable,2,FALSE)</f>
        <v>Jobparat</v>
      </c>
      <c r="E1746">
        <v>13</v>
      </c>
      <c r="F1746" t="str">
        <f>VLOOKUP(Table197101112131415171819[[#This Row],[CC]],CCTable,2,FALSE)</f>
        <v>Overgangsydelsesmodtager omfattet af LAB</v>
      </c>
      <c r="G1746">
        <v>46</v>
      </c>
      <c r="H1746" t="str">
        <f>VLOOKUP(Table197101112131415171819[[#This Row],[Abs]],AbsenceTable,2,FALSE)</f>
        <v>Barsel inden for 6 uger</v>
      </c>
      <c r="I1746" t="s">
        <v>275</v>
      </c>
    </row>
    <row r="1747" spans="1:9" x14ac:dyDescent="0.25">
      <c r="A1747">
        <v>26</v>
      </c>
      <c r="B1747" t="str">
        <f>VLOOKUP(Table197101112131415171819[[#This Row],[CG]],CGTable,2,FALSE)</f>
        <v>Overgangsydelsesmodtager efter LAB</v>
      </c>
      <c r="C1747">
        <v>4</v>
      </c>
      <c r="D1747" t="str">
        <f>VLOOKUP(Table197101112131415171819[[#This Row],[PC]],PCTable,2,FALSE)</f>
        <v>Jobparat</v>
      </c>
      <c r="E1747">
        <v>13</v>
      </c>
      <c r="F1747" t="str">
        <f>VLOOKUP(Table197101112131415171819[[#This Row],[CC]],CCTable,2,FALSE)</f>
        <v>Overgangsydelsesmodtager omfattet af LAB</v>
      </c>
      <c r="G1747">
        <v>50</v>
      </c>
      <c r="H1747" t="str">
        <f>VLOOKUP(Table197101112131415171819[[#This Row],[Abs]],AbsenceTable,2,FALSE)</f>
        <v>Deltager i Særlig Tilrettelagt Ungdomsuddannelse (STU)</v>
      </c>
      <c r="I1747" t="s">
        <v>4</v>
      </c>
    </row>
    <row r="1748" spans="1:9" x14ac:dyDescent="0.25">
      <c r="A1748">
        <v>26</v>
      </c>
      <c r="B1748" t="str">
        <f>VLOOKUP(Table197101112131415171819[[#This Row],[CG]],CGTable,2,FALSE)</f>
        <v>Overgangsydelsesmodtager efter LAB</v>
      </c>
      <c r="C1748">
        <v>4</v>
      </c>
      <c r="D1748" t="str">
        <f>VLOOKUP(Table197101112131415171819[[#This Row],[PC]],PCTable,2,FALSE)</f>
        <v>Jobparat</v>
      </c>
      <c r="E1748">
        <v>13</v>
      </c>
      <c r="F1748" t="str">
        <f>VLOOKUP(Table197101112131415171819[[#This Row],[CC]],CCTable,2,FALSE)</f>
        <v>Overgangsydelsesmodtager omfattet af LAB</v>
      </c>
      <c r="G1748">
        <v>50</v>
      </c>
      <c r="H1748" t="str">
        <f>VLOOKUP(Table197101112131415171819[[#This Row],[Abs]],AbsenceTable,2,FALSE)</f>
        <v>Deltager i Særlig Tilrettelagt Ungdomsuddannelse (STU)</v>
      </c>
      <c r="I1748" t="s">
        <v>253</v>
      </c>
    </row>
    <row r="1749" spans="1:9" x14ac:dyDescent="0.25">
      <c r="A1749">
        <v>26</v>
      </c>
      <c r="B1749" t="str">
        <f>VLOOKUP(Table197101112131415171819[[#This Row],[CG]],CGTable,2,FALSE)</f>
        <v>Overgangsydelsesmodtager efter LAB</v>
      </c>
      <c r="C1749">
        <v>4</v>
      </c>
      <c r="D1749" t="str">
        <f>VLOOKUP(Table197101112131415171819[[#This Row],[PC]],PCTable,2,FALSE)</f>
        <v>Jobparat</v>
      </c>
      <c r="E1749">
        <v>13</v>
      </c>
      <c r="F1749" t="str">
        <f>VLOOKUP(Table197101112131415171819[[#This Row],[CC]],CCTable,2,FALSE)</f>
        <v>Overgangsydelsesmodtager omfattet af LAB</v>
      </c>
      <c r="G1749">
        <v>52</v>
      </c>
      <c r="H1749" t="str">
        <f>VLOOKUP(Table197101112131415171819[[#This Row],[Abs]],AbsenceTable,2,FALSE)</f>
        <v>Sygdom og/eller helbred forværres ved aktivering. Omfatter ikke mentor</v>
      </c>
      <c r="I1749" t="s">
        <v>2</v>
      </c>
    </row>
    <row r="1750" spans="1:9" x14ac:dyDescent="0.25">
      <c r="A1750">
        <v>26</v>
      </c>
      <c r="B1750" t="str">
        <f>VLOOKUP(Table197101112131415171819[[#This Row],[CG]],CGTable,2,FALSE)</f>
        <v>Overgangsydelsesmodtager efter LAB</v>
      </c>
      <c r="C1750">
        <v>4</v>
      </c>
      <c r="D1750" t="str">
        <f>VLOOKUP(Table197101112131415171819[[#This Row],[PC]],PCTable,2,FALSE)</f>
        <v>Jobparat</v>
      </c>
      <c r="E1750">
        <v>13</v>
      </c>
      <c r="F1750" t="str">
        <f>VLOOKUP(Table197101112131415171819[[#This Row],[CC]],CCTable,2,FALSE)</f>
        <v>Overgangsydelsesmodtager omfattet af LAB</v>
      </c>
      <c r="G1750">
        <v>61</v>
      </c>
      <c r="H1750" t="str">
        <f>VLOOKUP(Table197101112131415171819[[#This Row],[Abs]],AbsenceTable,2,FALSE)</f>
        <v>Sygdom og/eller helbred forværres ved aktivering. Omfatter også mentor</v>
      </c>
      <c r="I1750" t="s">
        <v>2</v>
      </c>
    </row>
    <row r="1751" spans="1:9" x14ac:dyDescent="0.25">
      <c r="A1751">
        <v>26</v>
      </c>
      <c r="B1751" t="str">
        <f>VLOOKUP(Table197101112131415171819[[#This Row],[CG]],CGTable,2,FALSE)</f>
        <v>Overgangsydelsesmodtager efter LAB</v>
      </c>
      <c r="C1751">
        <v>4</v>
      </c>
      <c r="D1751" t="str">
        <f>VLOOKUP(Table197101112131415171819[[#This Row],[PC]],PCTable,2,FALSE)</f>
        <v>Jobparat</v>
      </c>
      <c r="E1751">
        <v>13</v>
      </c>
      <c r="F1751" t="str">
        <f>VLOOKUP(Table197101112131415171819[[#This Row],[CC]],CCTable,2,FALSE)</f>
        <v>Overgangsydelsesmodtager omfattet af LAB</v>
      </c>
      <c r="G1751">
        <v>70</v>
      </c>
      <c r="H1751" t="str">
        <f>VLOOKUP(Table197101112131415171819[[#This Row],[Abs]],AbsenceTable,2,FALSE)</f>
        <v>Tilladelse efter repatrieringslovens § 6</v>
      </c>
      <c r="I1751" t="s">
        <v>2</v>
      </c>
    </row>
    <row r="1752" spans="1:9" x14ac:dyDescent="0.25">
      <c r="A1752">
        <v>26</v>
      </c>
      <c r="B1752" t="str">
        <f>VLOOKUP(Table197101112131415171819[[#This Row],[CG]],CGTable,2,FALSE)</f>
        <v>Overgangsydelsesmodtager efter LAB</v>
      </c>
      <c r="C1752">
        <v>4</v>
      </c>
      <c r="D1752" t="str">
        <f>VLOOKUP(Table197101112131415171819[[#This Row],[PC]],PCTable,2,FALSE)</f>
        <v>Jobparat</v>
      </c>
      <c r="E1752">
        <v>13</v>
      </c>
      <c r="F1752" t="str">
        <f>VLOOKUP(Table197101112131415171819[[#This Row],[CC]],CCTable,2,FALSE)</f>
        <v>Overgangsydelsesmodtager omfattet af LAB</v>
      </c>
      <c r="G1752">
        <v>70</v>
      </c>
      <c r="H1752" t="str">
        <f>VLOOKUP(Table197101112131415171819[[#This Row],[Abs]],AbsenceTable,2,FALSE)</f>
        <v>Tilladelse efter repatrieringslovens § 6</v>
      </c>
      <c r="I1752" t="s">
        <v>4</v>
      </c>
    </row>
    <row r="1753" spans="1:9" x14ac:dyDescent="0.25">
      <c r="A1753">
        <v>26</v>
      </c>
      <c r="B1753" t="str">
        <f>VLOOKUP(Table197101112131415171819[[#This Row],[CG]],CGTable,2,FALSE)</f>
        <v>Overgangsydelsesmodtager efter LAB</v>
      </c>
      <c r="C1753">
        <v>4</v>
      </c>
      <c r="D1753" t="str">
        <f>VLOOKUP(Table197101112131415171819[[#This Row],[PC]],PCTable,2,FALSE)</f>
        <v>Jobparat</v>
      </c>
      <c r="E1753">
        <v>13</v>
      </c>
      <c r="F1753" t="str">
        <f>VLOOKUP(Table197101112131415171819[[#This Row],[CC]],CCTable,2,FALSE)</f>
        <v>Overgangsydelsesmodtager omfattet af LAB</v>
      </c>
      <c r="G1753">
        <v>71</v>
      </c>
      <c r="H1753" t="str">
        <f>VLOOKUP(Table197101112131415171819[[#This Row],[Abs]],AbsenceTable,2,FALSE)</f>
        <v>Arbejdsfordeling op til 6 uger</v>
      </c>
      <c r="I1753" t="s">
        <v>2</v>
      </c>
    </row>
    <row r="1754" spans="1:9" x14ac:dyDescent="0.25">
      <c r="A1754">
        <v>26</v>
      </c>
      <c r="B1754" t="str">
        <f>VLOOKUP(Table197101112131415171819[[#This Row],[CG]],CGTable,2,FALSE)</f>
        <v>Overgangsydelsesmodtager efter LAB</v>
      </c>
      <c r="C1754">
        <v>4</v>
      </c>
      <c r="D1754" t="str">
        <f>VLOOKUP(Table197101112131415171819[[#This Row],[PC]],PCTable,2,FALSE)</f>
        <v>Jobparat</v>
      </c>
      <c r="E1754">
        <v>13</v>
      </c>
      <c r="F1754" t="str">
        <f>VLOOKUP(Table197101112131415171819[[#This Row],[CC]],CCTable,2,FALSE)</f>
        <v>Overgangsydelsesmodtager omfattet af LAB</v>
      </c>
      <c r="G1754">
        <v>71</v>
      </c>
      <c r="H1754" t="str">
        <f>VLOOKUP(Table197101112131415171819[[#This Row],[Abs]],AbsenceTable,2,FALSE)</f>
        <v>Arbejdsfordeling op til 6 uger</v>
      </c>
      <c r="I1754" t="s">
        <v>275</v>
      </c>
    </row>
    <row r="1755" spans="1:9" x14ac:dyDescent="0.25">
      <c r="A1755">
        <v>26</v>
      </c>
      <c r="B1755" t="str">
        <f>VLOOKUP(Table197101112131415171819[[#This Row],[CG]],CGTable,2,FALSE)</f>
        <v>Overgangsydelsesmodtager efter LAB</v>
      </c>
      <c r="C1755">
        <v>4</v>
      </c>
      <c r="D1755" t="str">
        <f>VLOOKUP(Table197101112131415171819[[#This Row],[PC]],PCTable,2,FALSE)</f>
        <v>Jobparat</v>
      </c>
      <c r="E1755">
        <v>13</v>
      </c>
      <c r="F1755" t="str">
        <f>VLOOKUP(Table197101112131415171819[[#This Row],[CC]],CCTable,2,FALSE)</f>
        <v>Overgangsydelsesmodtager omfattet af LAB</v>
      </c>
      <c r="G1755">
        <v>72</v>
      </c>
      <c r="H1755" t="str">
        <f>VLOOKUP(Table197101112131415171819[[#This Row],[Abs]],AbsenceTable,2,FALSE)</f>
        <v>Arbejdsfordeling over 6 uger</v>
      </c>
      <c r="I1755" t="s">
        <v>275</v>
      </c>
    </row>
    <row r="1756" spans="1:9" x14ac:dyDescent="0.25">
      <c r="A1756">
        <v>26</v>
      </c>
      <c r="B1756" t="str">
        <f>VLOOKUP(Table197101112131415171819[[#This Row],[CG]],CGTable,2,FALSE)</f>
        <v>Overgangsydelsesmodtager efter LAB</v>
      </c>
      <c r="C1756">
        <v>4</v>
      </c>
      <c r="D1756" t="str">
        <f>VLOOKUP(Table197101112131415171819[[#This Row],[PC]],PCTable,2,FALSE)</f>
        <v>Jobparat</v>
      </c>
      <c r="E1756">
        <v>13</v>
      </c>
      <c r="F1756" t="str">
        <f>VLOOKUP(Table197101112131415171819[[#This Row],[CC]],CCTable,2,FALSE)</f>
        <v>Overgangsydelsesmodtager omfattet af LAB</v>
      </c>
      <c r="G1756">
        <v>73</v>
      </c>
      <c r="H1756" t="str">
        <f>VLOOKUP(Table197101112131415171819[[#This Row],[Abs]],AbsenceTable,2,FALSE)</f>
        <v>Vejrlig eller materialemangel</v>
      </c>
      <c r="I1756" t="s">
        <v>2</v>
      </c>
    </row>
    <row r="1757" spans="1:9" x14ac:dyDescent="0.25">
      <c r="A1757">
        <v>26</v>
      </c>
      <c r="B1757" t="str">
        <f>VLOOKUP(Table197101112131415171819[[#This Row],[CG]],CGTable,2,FALSE)</f>
        <v>Overgangsydelsesmodtager efter LAB</v>
      </c>
      <c r="C1757">
        <v>4</v>
      </c>
      <c r="D1757" t="str">
        <f>VLOOKUP(Table197101112131415171819[[#This Row],[PC]],PCTable,2,FALSE)</f>
        <v>Jobparat</v>
      </c>
      <c r="E1757">
        <v>13</v>
      </c>
      <c r="F1757" t="str">
        <f>VLOOKUP(Table197101112131415171819[[#This Row],[CC]],CCTable,2,FALSE)</f>
        <v>Overgangsydelsesmodtager omfattet af LAB</v>
      </c>
      <c r="G1757">
        <v>73</v>
      </c>
      <c r="H1757" t="str">
        <f>VLOOKUP(Table197101112131415171819[[#This Row],[Abs]],AbsenceTable,2,FALSE)</f>
        <v>Vejrlig eller materialemangel</v>
      </c>
      <c r="I1757" t="s">
        <v>275</v>
      </c>
    </row>
    <row r="1758" spans="1:9" x14ac:dyDescent="0.25">
      <c r="A1758">
        <v>26</v>
      </c>
      <c r="B1758" t="str">
        <f>VLOOKUP(Table197101112131415171819[[#This Row],[CG]],CGTable,2,FALSE)</f>
        <v>Overgangsydelsesmodtager efter LAB</v>
      </c>
      <c r="C1758">
        <v>4</v>
      </c>
      <c r="D1758" t="str">
        <f>VLOOKUP(Table197101112131415171819[[#This Row],[PC]],PCTable,2,FALSE)</f>
        <v>Jobparat</v>
      </c>
      <c r="E1758">
        <v>13</v>
      </c>
      <c r="F1758" t="str">
        <f>VLOOKUP(Table197101112131415171819[[#This Row],[CC]],CCTable,2,FALSE)</f>
        <v>Overgangsydelsesmodtager omfattet af LAB</v>
      </c>
      <c r="G1758">
        <v>74</v>
      </c>
      <c r="H1758" t="str">
        <f>VLOOKUP(Table197101112131415171819[[#This Row],[Abs]],AbsenceTable,2,FALSE)</f>
        <v>Uddannelse under pulje til uddannelsesløft</v>
      </c>
      <c r="I1758" t="s">
        <v>2</v>
      </c>
    </row>
    <row r="1759" spans="1:9" x14ac:dyDescent="0.25">
      <c r="A1759">
        <v>26</v>
      </c>
      <c r="B1759" t="str">
        <f>VLOOKUP(Table197101112131415171819[[#This Row],[CG]],CGTable,2,FALSE)</f>
        <v>Overgangsydelsesmodtager efter LAB</v>
      </c>
      <c r="C1759">
        <v>4</v>
      </c>
      <c r="D1759" t="str">
        <f>VLOOKUP(Table197101112131415171819[[#This Row],[PC]],PCTable,2,FALSE)</f>
        <v>Jobparat</v>
      </c>
      <c r="E1759">
        <v>13</v>
      </c>
      <c r="F1759" t="str">
        <f>VLOOKUP(Table197101112131415171819[[#This Row],[CC]],CCTable,2,FALSE)</f>
        <v>Overgangsydelsesmodtager omfattet af LAB</v>
      </c>
      <c r="G1759">
        <v>76</v>
      </c>
      <c r="H1759" t="str">
        <f>VLOOKUP(Table197101112131415171819[[#This Row],[Abs]],AbsenceTable,2,FALSE)</f>
        <v>Dom til anbringelse, forvaring eller behandling</v>
      </c>
      <c r="I1759" t="s">
        <v>2</v>
      </c>
    </row>
    <row r="1760" spans="1:9" x14ac:dyDescent="0.25">
      <c r="A1760">
        <v>26</v>
      </c>
      <c r="B1760" t="str">
        <f>VLOOKUP(Table197101112131415171819[[#This Row],[CG]],CGTable,2,FALSE)</f>
        <v>Overgangsydelsesmodtager efter LAB</v>
      </c>
      <c r="C1760">
        <v>4</v>
      </c>
      <c r="D1760" t="str">
        <f>VLOOKUP(Table197101112131415171819[[#This Row],[PC]],PCTable,2,FALSE)</f>
        <v>Jobparat</v>
      </c>
      <c r="E1760">
        <v>13</v>
      </c>
      <c r="F1760" t="str">
        <f>VLOOKUP(Table197101112131415171819[[#This Row],[CC]],CCTable,2,FALSE)</f>
        <v>Overgangsydelsesmodtager omfattet af LAB</v>
      </c>
      <c r="G1760">
        <v>76</v>
      </c>
      <c r="H1760" t="str">
        <f>VLOOKUP(Table197101112131415171819[[#This Row],[Abs]],AbsenceTable,2,FALSE)</f>
        <v>Dom til anbringelse, forvaring eller behandling</v>
      </c>
      <c r="I1760" t="s">
        <v>4</v>
      </c>
    </row>
    <row r="1761" spans="1:9" x14ac:dyDescent="0.25">
      <c r="A1761">
        <v>26</v>
      </c>
      <c r="B1761" t="str">
        <f>VLOOKUP(Table197101112131415171819[[#This Row],[CG]],CGTable,2,FALSE)</f>
        <v>Overgangsydelsesmodtager efter LAB</v>
      </c>
      <c r="C1761">
        <v>4</v>
      </c>
      <c r="D1761" t="str">
        <f>VLOOKUP(Table197101112131415171819[[#This Row],[PC]],PCTable,2,FALSE)</f>
        <v>Jobparat</v>
      </c>
      <c r="E1761">
        <v>13</v>
      </c>
      <c r="F1761" t="str">
        <f>VLOOKUP(Table197101112131415171819[[#This Row],[CC]],CCTable,2,FALSE)</f>
        <v>Overgangsydelsesmodtager omfattet af LAB</v>
      </c>
      <c r="G1761">
        <v>76</v>
      </c>
      <c r="H1761" t="str">
        <f>VLOOKUP(Table197101112131415171819[[#This Row],[Abs]],AbsenceTable,2,FALSE)</f>
        <v>Dom til anbringelse, forvaring eller behandling</v>
      </c>
      <c r="I1761" t="s">
        <v>253</v>
      </c>
    </row>
    <row r="1762" spans="1:9" x14ac:dyDescent="0.25">
      <c r="A1762">
        <v>26</v>
      </c>
      <c r="B1762" t="str">
        <f>VLOOKUP(Table197101112131415171819[[#This Row],[CG]],CGTable,2,FALSE)</f>
        <v>Overgangsydelsesmodtager efter LAB</v>
      </c>
      <c r="C1762">
        <v>4</v>
      </c>
      <c r="D1762" t="str">
        <f>VLOOKUP(Table197101112131415171819[[#This Row],[PC]],PCTable,2,FALSE)</f>
        <v>Jobparat</v>
      </c>
      <c r="E1762">
        <v>13</v>
      </c>
      <c r="F1762" t="str">
        <f>VLOOKUP(Table197101112131415171819[[#This Row],[CC]],CCTable,2,FALSE)</f>
        <v>Overgangsydelsesmodtager omfattet af LAB</v>
      </c>
      <c r="G1762">
        <v>77</v>
      </c>
      <c r="H1762" t="str">
        <f>VLOOKUP(Table197101112131415171819[[#This Row],[Abs]],AbsenceTable,2,FALSE)</f>
        <v>På vej på erhvervsuddannelse (inden for 6 uger)</v>
      </c>
      <c r="I1762" t="s">
        <v>2</v>
      </c>
    </row>
    <row r="1763" spans="1:9" x14ac:dyDescent="0.25">
      <c r="A1763">
        <v>26</v>
      </c>
      <c r="B1763" t="str">
        <f>VLOOKUP(Table197101112131415171819[[#This Row],[CG]],CGTable,2,FALSE)</f>
        <v>Overgangsydelsesmodtager efter LAB</v>
      </c>
      <c r="C1763">
        <v>4</v>
      </c>
      <c r="D1763" t="str">
        <f>VLOOKUP(Table197101112131415171819[[#This Row],[PC]],PCTable,2,FALSE)</f>
        <v>Jobparat</v>
      </c>
      <c r="E1763">
        <v>13</v>
      </c>
      <c r="F1763" t="str">
        <f>VLOOKUP(Table197101112131415171819[[#This Row],[CC]],CCTable,2,FALSE)</f>
        <v>Overgangsydelsesmodtager omfattet af LAB</v>
      </c>
      <c r="G1763">
        <v>77</v>
      </c>
      <c r="H1763" t="str">
        <f>VLOOKUP(Table197101112131415171819[[#This Row],[Abs]],AbsenceTable,2,FALSE)</f>
        <v>På vej på erhvervsuddannelse (inden for 6 uger)</v>
      </c>
      <c r="I1763" t="s">
        <v>275</v>
      </c>
    </row>
    <row r="1764" spans="1:9" x14ac:dyDescent="0.25">
      <c r="A1764">
        <v>26</v>
      </c>
      <c r="B1764" t="str">
        <f>VLOOKUP(Table197101112131415171819[[#This Row],[CG]],CGTable,2,FALSE)</f>
        <v>Overgangsydelsesmodtager efter LAB</v>
      </c>
      <c r="C1764">
        <v>4</v>
      </c>
      <c r="D1764" t="str">
        <f>VLOOKUP(Table197101112131415171819[[#This Row],[PC]],PCTable,2,FALSE)</f>
        <v>Jobparat</v>
      </c>
      <c r="E1764">
        <v>13</v>
      </c>
      <c r="F1764" t="str">
        <f>VLOOKUP(Table197101112131415171819[[#This Row],[CC]],CCTable,2,FALSE)</f>
        <v>Overgangsydelsesmodtager omfattet af LAB</v>
      </c>
      <c r="G1764">
        <v>78</v>
      </c>
      <c r="H1764" t="str">
        <f>VLOOKUP(Table197101112131415171819[[#This Row],[Abs]],AbsenceTable,2,FALSE)</f>
        <v>Arbejdsfordeling - ny midlertidig ordning. COVID-19</v>
      </c>
      <c r="I1764" t="s">
        <v>2</v>
      </c>
    </row>
    <row r="1765" spans="1:9" x14ac:dyDescent="0.25">
      <c r="A1765">
        <v>26</v>
      </c>
      <c r="B1765" t="str">
        <f>VLOOKUP(Table197101112131415171819[[#This Row],[CG]],CGTable,2,FALSE)</f>
        <v>Overgangsydelsesmodtager efter LAB</v>
      </c>
      <c r="C1765">
        <v>4</v>
      </c>
      <c r="D1765" t="str">
        <f>VLOOKUP(Table197101112131415171819[[#This Row],[PC]],PCTable,2,FALSE)</f>
        <v>Jobparat</v>
      </c>
      <c r="E1765">
        <v>13</v>
      </c>
      <c r="F1765" t="str">
        <f>VLOOKUP(Table197101112131415171819[[#This Row],[CC]],CCTable,2,FALSE)</f>
        <v>Overgangsydelsesmodtager omfattet af LAB</v>
      </c>
      <c r="G1765">
        <v>78</v>
      </c>
      <c r="H1765" t="str">
        <f>VLOOKUP(Table197101112131415171819[[#This Row],[Abs]],AbsenceTable,2,FALSE)</f>
        <v>Arbejdsfordeling - ny midlertidig ordning. COVID-19</v>
      </c>
      <c r="I1765" t="s">
        <v>275</v>
      </c>
    </row>
    <row r="1766" spans="1:9" x14ac:dyDescent="0.25">
      <c r="A1766">
        <v>26</v>
      </c>
      <c r="B1766" t="str">
        <f>VLOOKUP(Table197101112131415171819[[#This Row],[CG]],CGTable,2,FALSE)</f>
        <v>Overgangsydelsesmodtager efter LAB</v>
      </c>
      <c r="C1766">
        <v>4</v>
      </c>
      <c r="D1766" t="str">
        <f>VLOOKUP(Table197101112131415171819[[#This Row],[PC]],PCTable,2,FALSE)</f>
        <v>Jobparat</v>
      </c>
      <c r="E1766">
        <v>13</v>
      </c>
      <c r="F1766" t="str">
        <f>VLOOKUP(Table197101112131415171819[[#This Row],[CC]],CCTable,2,FALSE)</f>
        <v>Overgangsydelsesmodtager omfattet af LAB</v>
      </c>
      <c r="G1766">
        <v>79</v>
      </c>
      <c r="H1766" t="str">
        <f>VLOOKUP(Table197101112131415171819[[#This Row],[Abs]],AbsenceTable,2,FALSE)</f>
        <v>Sorgorlov</v>
      </c>
      <c r="I1766" t="s">
        <v>2</v>
      </c>
    </row>
    <row r="1767" spans="1:9" x14ac:dyDescent="0.25">
      <c r="A1767">
        <v>26</v>
      </c>
      <c r="B1767" t="str">
        <f>VLOOKUP(Table197101112131415171819[[#This Row],[CG]],CGTable,2,FALSE)</f>
        <v>Overgangsydelsesmodtager efter LAB</v>
      </c>
      <c r="C1767">
        <v>4</v>
      </c>
      <c r="D1767" t="str">
        <f>VLOOKUP(Table197101112131415171819[[#This Row],[PC]],PCTable,2,FALSE)</f>
        <v>Jobparat</v>
      </c>
      <c r="E1767">
        <v>13</v>
      </c>
      <c r="F1767" t="str">
        <f>VLOOKUP(Table197101112131415171819[[#This Row],[CC]],CCTable,2,FALSE)</f>
        <v>Overgangsydelsesmodtager omfattet af LAB</v>
      </c>
      <c r="G1767">
        <v>79</v>
      </c>
      <c r="H1767" t="str">
        <f>VLOOKUP(Table197101112131415171819[[#This Row],[Abs]],AbsenceTable,2,FALSE)</f>
        <v>Sorgorlov</v>
      </c>
      <c r="I1767" t="s">
        <v>4</v>
      </c>
    </row>
    <row r="1768" spans="1:9" x14ac:dyDescent="0.25">
      <c r="A1768">
        <v>26</v>
      </c>
      <c r="B1768" t="str">
        <f>VLOOKUP(Table197101112131415171819[[#This Row],[CG]],CGTable,2,FALSE)</f>
        <v>Overgangsydelsesmodtager efter LAB</v>
      </c>
      <c r="C1768">
        <v>4</v>
      </c>
      <c r="D1768" t="str">
        <f>VLOOKUP(Table197101112131415171819[[#This Row],[PC]],PCTable,2,FALSE)</f>
        <v>Jobparat</v>
      </c>
      <c r="E1768">
        <v>13</v>
      </c>
      <c r="F1768" t="str">
        <f>VLOOKUP(Table197101112131415171819[[#This Row],[CC]],CCTable,2,FALSE)</f>
        <v>Overgangsydelsesmodtager omfattet af LAB</v>
      </c>
      <c r="G1768">
        <v>79</v>
      </c>
      <c r="H1768" t="str">
        <f>VLOOKUP(Table197101112131415171819[[#This Row],[Abs]],AbsenceTable,2,FALSE)</f>
        <v>Sorgorlov</v>
      </c>
      <c r="I1768" t="s">
        <v>253</v>
      </c>
    </row>
    <row r="1769" spans="1:9" x14ac:dyDescent="0.25">
      <c r="A1769">
        <v>26</v>
      </c>
      <c r="B1769" t="str">
        <f>VLOOKUP(Table197101112131415171819[[#This Row],[CG]],CGTable,2,FALSE)</f>
        <v>Overgangsydelsesmodtager efter LAB</v>
      </c>
      <c r="C1769">
        <v>4</v>
      </c>
      <c r="D1769" t="str">
        <f>VLOOKUP(Table197101112131415171819[[#This Row],[PC]],PCTable,2,FALSE)</f>
        <v>Jobparat</v>
      </c>
      <c r="E1769">
        <v>13</v>
      </c>
      <c r="F1769" t="str">
        <f>VLOOKUP(Table197101112131415171819[[#This Row],[CC]],CCTable,2,FALSE)</f>
        <v>Overgangsydelsesmodtager omfattet af LAB</v>
      </c>
      <c r="G1769">
        <v>80</v>
      </c>
      <c r="H1769" t="str">
        <f>VLOOKUP(Table197101112131415171819[[#This Row],[Abs]],AbsenceTable,2,FALSE)</f>
        <v>Fritaget for rådighed under uddannelsestilbud - minkerhverv eller følgeerhverv</v>
      </c>
      <c r="I1769" t="s">
        <v>2</v>
      </c>
    </row>
    <row r="1770" spans="1:9" x14ac:dyDescent="0.25">
      <c r="A1770">
        <v>26</v>
      </c>
      <c r="B1770" t="str">
        <f>VLOOKUP(Table197101112131415171819[[#This Row],[CG]],CGTable,2,FALSE)</f>
        <v>Overgangsydelsesmodtager efter LAB</v>
      </c>
      <c r="C1770">
        <v>5</v>
      </c>
      <c r="D1770" t="str">
        <f>VLOOKUP(Table197101112131415171819[[#This Row],[PC]],PCTable,2,FALSE)</f>
        <v>Aktivitetsparat</v>
      </c>
      <c r="E1770">
        <v>12</v>
      </c>
      <c r="F1770" t="str">
        <f>VLOOKUP(Table197101112131415171819[[#This Row],[CC]],CCTable,2,FALSE)</f>
        <v>Overgangsydelsesansøger omfattet af LAB</v>
      </c>
      <c r="G1770" t="s">
        <v>1</v>
      </c>
      <c r="H1770" t="e">
        <f>VLOOKUP(Table197101112131415171819[[#This Row],[Abs]],AbsenceTable,2,FALSE)</f>
        <v>#N/A</v>
      </c>
      <c r="I1770" t="s">
        <v>2</v>
      </c>
    </row>
    <row r="1771" spans="1:9" x14ac:dyDescent="0.25">
      <c r="A1771">
        <v>26</v>
      </c>
      <c r="B1771" t="str">
        <f>VLOOKUP(Table197101112131415171819[[#This Row],[CG]],CGTable,2,FALSE)</f>
        <v>Overgangsydelsesmodtager efter LAB</v>
      </c>
      <c r="C1771">
        <v>5</v>
      </c>
      <c r="D1771" t="str">
        <f>VLOOKUP(Table197101112131415171819[[#This Row],[PC]],PCTable,2,FALSE)</f>
        <v>Aktivitetsparat</v>
      </c>
      <c r="E1771">
        <v>12</v>
      </c>
      <c r="F1771" t="str">
        <f>VLOOKUP(Table197101112131415171819[[#This Row],[CC]],CCTable,2,FALSE)</f>
        <v>Overgangsydelsesansøger omfattet af LAB</v>
      </c>
      <c r="G1771" t="s">
        <v>1</v>
      </c>
      <c r="H1771" t="e">
        <f>VLOOKUP(Table197101112131415171819[[#This Row],[Abs]],AbsenceTable,2,FALSE)</f>
        <v>#N/A</v>
      </c>
      <c r="I1771" t="s">
        <v>3</v>
      </c>
    </row>
    <row r="1772" spans="1:9" x14ac:dyDescent="0.25">
      <c r="A1772">
        <v>26</v>
      </c>
      <c r="B1772" t="str">
        <f>VLOOKUP(Table197101112131415171819[[#This Row],[CG]],CGTable,2,FALSE)</f>
        <v>Overgangsydelsesmodtager efter LAB</v>
      </c>
      <c r="C1772">
        <v>5</v>
      </c>
      <c r="D1772" t="str">
        <f>VLOOKUP(Table197101112131415171819[[#This Row],[PC]],PCTable,2,FALSE)</f>
        <v>Aktivitetsparat</v>
      </c>
      <c r="E1772">
        <v>12</v>
      </c>
      <c r="F1772" t="str">
        <f>VLOOKUP(Table197101112131415171819[[#This Row],[CC]],CCTable,2,FALSE)</f>
        <v>Overgangsydelsesansøger omfattet af LAB</v>
      </c>
      <c r="G1772" t="s">
        <v>1</v>
      </c>
      <c r="H1772" t="e">
        <f>VLOOKUP(Table197101112131415171819[[#This Row],[Abs]],AbsenceTable,2,FALSE)</f>
        <v>#N/A</v>
      </c>
      <c r="I1772" t="s">
        <v>4</v>
      </c>
    </row>
    <row r="1773" spans="1:9" x14ac:dyDescent="0.25">
      <c r="A1773">
        <v>26</v>
      </c>
      <c r="B1773" t="str">
        <f>VLOOKUP(Table197101112131415171819[[#This Row],[CG]],CGTable,2,FALSE)</f>
        <v>Overgangsydelsesmodtager efter LAB</v>
      </c>
      <c r="C1773">
        <v>5</v>
      </c>
      <c r="D1773" t="str">
        <f>VLOOKUP(Table197101112131415171819[[#This Row],[PC]],PCTable,2,FALSE)</f>
        <v>Aktivitetsparat</v>
      </c>
      <c r="E1773">
        <v>12</v>
      </c>
      <c r="F1773" t="str">
        <f>VLOOKUP(Table197101112131415171819[[#This Row],[CC]],CCTable,2,FALSE)</f>
        <v>Overgangsydelsesansøger omfattet af LAB</v>
      </c>
      <c r="G1773">
        <v>43</v>
      </c>
      <c r="H1773" t="str">
        <f>VLOOKUP(Table197101112131415171819[[#This Row],[Abs]],AbsenceTable,2,FALSE)</f>
        <v>På vej på efterløn/fleksydelse (inden for 6 uger)</v>
      </c>
      <c r="I1773" t="s">
        <v>275</v>
      </c>
    </row>
    <row r="1774" spans="1:9" x14ac:dyDescent="0.25">
      <c r="A1774">
        <v>26</v>
      </c>
      <c r="B1774" t="str">
        <f>VLOOKUP(Table197101112131415171819[[#This Row],[CG]],CGTable,2,FALSE)</f>
        <v>Overgangsydelsesmodtager efter LAB</v>
      </c>
      <c r="C1774">
        <v>5</v>
      </c>
      <c r="D1774" t="str">
        <f>VLOOKUP(Table197101112131415171819[[#This Row],[PC]],PCTable,2,FALSE)</f>
        <v>Aktivitetsparat</v>
      </c>
      <c r="E1774">
        <v>12</v>
      </c>
      <c r="F1774" t="str">
        <f>VLOOKUP(Table197101112131415171819[[#This Row],[CC]],CCTable,2,FALSE)</f>
        <v>Overgangsydelsesansøger omfattet af LAB</v>
      </c>
      <c r="G1774">
        <v>44</v>
      </c>
      <c r="H1774" t="str">
        <f>VLOOKUP(Table197101112131415171819[[#This Row],[Abs]],AbsenceTable,2,FALSE)</f>
        <v>På vej på pension (folkepension) (inden for 6 uger)</v>
      </c>
      <c r="I1774" t="s">
        <v>275</v>
      </c>
    </row>
    <row r="1775" spans="1:9" x14ac:dyDescent="0.25">
      <c r="A1775">
        <v>26</v>
      </c>
      <c r="B1775" t="str">
        <f>VLOOKUP(Table197101112131415171819[[#This Row],[CG]],CGTable,2,FALSE)</f>
        <v>Overgangsydelsesmodtager efter LAB</v>
      </c>
      <c r="C1775">
        <v>5</v>
      </c>
      <c r="D1775" t="str">
        <f>VLOOKUP(Table197101112131415171819[[#This Row],[PC]],PCTable,2,FALSE)</f>
        <v>Aktivitetsparat</v>
      </c>
      <c r="E1775">
        <v>12</v>
      </c>
      <c r="F1775" t="str">
        <f>VLOOKUP(Table197101112131415171819[[#This Row],[CC]],CCTable,2,FALSE)</f>
        <v>Overgangsydelsesansøger omfattet af LAB</v>
      </c>
      <c r="G1775">
        <v>45</v>
      </c>
      <c r="H1775" t="str">
        <f>VLOOKUP(Table197101112131415171819[[#This Row],[Abs]],AbsenceTable,2,FALSE)</f>
        <v>På vej i job (inden for 6 uger)</v>
      </c>
      <c r="I1775" t="s">
        <v>275</v>
      </c>
    </row>
    <row r="1776" spans="1:9" x14ac:dyDescent="0.25">
      <c r="A1776">
        <v>26</v>
      </c>
      <c r="B1776" t="str">
        <f>VLOOKUP(Table197101112131415171819[[#This Row],[CG]],CGTable,2,FALSE)</f>
        <v>Overgangsydelsesmodtager efter LAB</v>
      </c>
      <c r="C1776">
        <v>5</v>
      </c>
      <c r="D1776" t="str">
        <f>VLOOKUP(Table197101112131415171819[[#This Row],[PC]],PCTable,2,FALSE)</f>
        <v>Aktivitetsparat</v>
      </c>
      <c r="E1776">
        <v>12</v>
      </c>
      <c r="F1776" t="str">
        <f>VLOOKUP(Table197101112131415171819[[#This Row],[CC]],CCTable,2,FALSE)</f>
        <v>Overgangsydelsesansøger omfattet af LAB</v>
      </c>
      <c r="G1776">
        <v>46</v>
      </c>
      <c r="H1776" t="str">
        <f>VLOOKUP(Table197101112131415171819[[#This Row],[Abs]],AbsenceTable,2,FALSE)</f>
        <v>Barsel inden for 6 uger</v>
      </c>
      <c r="I1776" t="s">
        <v>275</v>
      </c>
    </row>
    <row r="1777" spans="1:9" x14ac:dyDescent="0.25">
      <c r="A1777">
        <v>26</v>
      </c>
      <c r="B1777" t="str">
        <f>VLOOKUP(Table197101112131415171819[[#This Row],[CG]],CGTable,2,FALSE)</f>
        <v>Overgangsydelsesmodtager efter LAB</v>
      </c>
      <c r="C1777">
        <v>5</v>
      </c>
      <c r="D1777" t="str">
        <f>VLOOKUP(Table197101112131415171819[[#This Row],[PC]],PCTable,2,FALSE)</f>
        <v>Aktivitetsparat</v>
      </c>
      <c r="E1777">
        <v>12</v>
      </c>
      <c r="F1777" t="str">
        <f>VLOOKUP(Table197101112131415171819[[#This Row],[CC]],CCTable,2,FALSE)</f>
        <v>Overgangsydelsesansøger omfattet af LAB</v>
      </c>
      <c r="G1777">
        <v>50</v>
      </c>
      <c r="H1777" t="str">
        <f>VLOOKUP(Table197101112131415171819[[#This Row],[Abs]],AbsenceTable,2,FALSE)</f>
        <v>Deltager i Særlig Tilrettelagt Ungdomsuddannelse (STU)</v>
      </c>
      <c r="I1777" t="s">
        <v>253</v>
      </c>
    </row>
    <row r="1778" spans="1:9" x14ac:dyDescent="0.25">
      <c r="A1778">
        <v>26</v>
      </c>
      <c r="B1778" t="str">
        <f>VLOOKUP(Table197101112131415171819[[#This Row],[CG]],CGTable,2,FALSE)</f>
        <v>Overgangsydelsesmodtager efter LAB</v>
      </c>
      <c r="C1778">
        <v>5</v>
      </c>
      <c r="D1778" t="str">
        <f>VLOOKUP(Table197101112131415171819[[#This Row],[PC]],PCTable,2,FALSE)</f>
        <v>Aktivitetsparat</v>
      </c>
      <c r="E1778">
        <v>12</v>
      </c>
      <c r="F1778" t="str">
        <f>VLOOKUP(Table197101112131415171819[[#This Row],[CC]],CCTable,2,FALSE)</f>
        <v>Overgangsydelsesansøger omfattet af LAB</v>
      </c>
      <c r="G1778">
        <v>71</v>
      </c>
      <c r="H1778" t="str">
        <f>VLOOKUP(Table197101112131415171819[[#This Row],[Abs]],AbsenceTable,2,FALSE)</f>
        <v>Arbejdsfordeling op til 6 uger</v>
      </c>
      <c r="I1778" t="s">
        <v>275</v>
      </c>
    </row>
    <row r="1779" spans="1:9" x14ac:dyDescent="0.25">
      <c r="A1779">
        <v>26</v>
      </c>
      <c r="B1779" t="str">
        <f>VLOOKUP(Table197101112131415171819[[#This Row],[CG]],CGTable,2,FALSE)</f>
        <v>Overgangsydelsesmodtager efter LAB</v>
      </c>
      <c r="C1779">
        <v>5</v>
      </c>
      <c r="D1779" t="str">
        <f>VLOOKUP(Table197101112131415171819[[#This Row],[PC]],PCTable,2,FALSE)</f>
        <v>Aktivitetsparat</v>
      </c>
      <c r="E1779">
        <v>12</v>
      </c>
      <c r="F1779" t="str">
        <f>VLOOKUP(Table197101112131415171819[[#This Row],[CC]],CCTable,2,FALSE)</f>
        <v>Overgangsydelsesansøger omfattet af LAB</v>
      </c>
      <c r="G1779">
        <v>72</v>
      </c>
      <c r="H1779" t="str">
        <f>VLOOKUP(Table197101112131415171819[[#This Row],[Abs]],AbsenceTable,2,FALSE)</f>
        <v>Arbejdsfordeling over 6 uger</v>
      </c>
      <c r="I1779" t="s">
        <v>275</v>
      </c>
    </row>
    <row r="1780" spans="1:9" x14ac:dyDescent="0.25">
      <c r="A1780">
        <v>26</v>
      </c>
      <c r="B1780" t="str">
        <f>VLOOKUP(Table197101112131415171819[[#This Row],[CG]],CGTable,2,FALSE)</f>
        <v>Overgangsydelsesmodtager efter LAB</v>
      </c>
      <c r="C1780">
        <v>5</v>
      </c>
      <c r="D1780" t="str">
        <f>VLOOKUP(Table197101112131415171819[[#This Row],[PC]],PCTable,2,FALSE)</f>
        <v>Aktivitetsparat</v>
      </c>
      <c r="E1780">
        <v>12</v>
      </c>
      <c r="F1780" t="str">
        <f>VLOOKUP(Table197101112131415171819[[#This Row],[CC]],CCTable,2,FALSE)</f>
        <v>Overgangsydelsesansøger omfattet af LAB</v>
      </c>
      <c r="G1780">
        <v>73</v>
      </c>
      <c r="H1780" t="str">
        <f>VLOOKUP(Table197101112131415171819[[#This Row],[Abs]],AbsenceTable,2,FALSE)</f>
        <v>Vejrlig eller materialemangel</v>
      </c>
      <c r="I1780" t="s">
        <v>275</v>
      </c>
    </row>
    <row r="1781" spans="1:9" x14ac:dyDescent="0.25">
      <c r="A1781">
        <v>26</v>
      </c>
      <c r="B1781" t="str">
        <f>VLOOKUP(Table197101112131415171819[[#This Row],[CG]],CGTable,2,FALSE)</f>
        <v>Overgangsydelsesmodtager efter LAB</v>
      </c>
      <c r="C1781">
        <v>5</v>
      </c>
      <c r="D1781" t="str">
        <f>VLOOKUP(Table197101112131415171819[[#This Row],[PC]],PCTable,2,FALSE)</f>
        <v>Aktivitetsparat</v>
      </c>
      <c r="E1781">
        <v>12</v>
      </c>
      <c r="F1781" t="str">
        <f>VLOOKUP(Table197101112131415171819[[#This Row],[CC]],CCTable,2,FALSE)</f>
        <v>Overgangsydelsesansøger omfattet af LAB</v>
      </c>
      <c r="G1781">
        <v>76</v>
      </c>
      <c r="H1781" t="str">
        <f>VLOOKUP(Table197101112131415171819[[#This Row],[Abs]],AbsenceTable,2,FALSE)</f>
        <v>Dom til anbringelse, forvaring eller behandling</v>
      </c>
      <c r="I1781" t="s">
        <v>253</v>
      </c>
    </row>
    <row r="1782" spans="1:9" x14ac:dyDescent="0.25">
      <c r="A1782">
        <v>26</v>
      </c>
      <c r="B1782" t="str">
        <f>VLOOKUP(Table197101112131415171819[[#This Row],[CG]],CGTable,2,FALSE)</f>
        <v>Overgangsydelsesmodtager efter LAB</v>
      </c>
      <c r="C1782">
        <v>5</v>
      </c>
      <c r="D1782" t="str">
        <f>VLOOKUP(Table197101112131415171819[[#This Row],[PC]],PCTable,2,FALSE)</f>
        <v>Aktivitetsparat</v>
      </c>
      <c r="E1782">
        <v>12</v>
      </c>
      <c r="F1782" t="str">
        <f>VLOOKUP(Table197101112131415171819[[#This Row],[CC]],CCTable,2,FALSE)</f>
        <v>Overgangsydelsesansøger omfattet af LAB</v>
      </c>
      <c r="G1782">
        <v>77</v>
      </c>
      <c r="H1782" t="str">
        <f>VLOOKUP(Table197101112131415171819[[#This Row],[Abs]],AbsenceTable,2,FALSE)</f>
        <v>På vej på erhvervsuddannelse (inden for 6 uger)</v>
      </c>
      <c r="I1782" t="s">
        <v>275</v>
      </c>
    </row>
    <row r="1783" spans="1:9" x14ac:dyDescent="0.25">
      <c r="A1783">
        <v>26</v>
      </c>
      <c r="B1783" t="str">
        <f>VLOOKUP(Table197101112131415171819[[#This Row],[CG]],CGTable,2,FALSE)</f>
        <v>Overgangsydelsesmodtager efter LAB</v>
      </c>
      <c r="C1783">
        <v>5</v>
      </c>
      <c r="D1783" t="str">
        <f>VLOOKUP(Table197101112131415171819[[#This Row],[PC]],PCTable,2,FALSE)</f>
        <v>Aktivitetsparat</v>
      </c>
      <c r="E1783">
        <v>12</v>
      </c>
      <c r="F1783" t="str">
        <f>VLOOKUP(Table197101112131415171819[[#This Row],[CC]],CCTable,2,FALSE)</f>
        <v>Overgangsydelsesansøger omfattet af LAB</v>
      </c>
      <c r="G1783">
        <v>78</v>
      </c>
      <c r="H1783" t="str">
        <f>VLOOKUP(Table197101112131415171819[[#This Row],[Abs]],AbsenceTable,2,FALSE)</f>
        <v>Arbejdsfordeling - ny midlertidig ordning. COVID-19</v>
      </c>
      <c r="I1783" t="s">
        <v>275</v>
      </c>
    </row>
    <row r="1784" spans="1:9" x14ac:dyDescent="0.25">
      <c r="A1784">
        <v>26</v>
      </c>
      <c r="B1784" t="str">
        <f>VLOOKUP(Table197101112131415171819[[#This Row],[CG]],CGTable,2,FALSE)</f>
        <v>Overgangsydelsesmodtager efter LAB</v>
      </c>
      <c r="C1784">
        <v>5</v>
      </c>
      <c r="D1784" t="str">
        <f>VLOOKUP(Table197101112131415171819[[#This Row],[PC]],PCTable,2,FALSE)</f>
        <v>Aktivitetsparat</v>
      </c>
      <c r="E1784">
        <v>12</v>
      </c>
      <c r="F1784" t="str">
        <f>VLOOKUP(Table197101112131415171819[[#This Row],[CC]],CCTable,2,FALSE)</f>
        <v>Overgangsydelsesansøger omfattet af LAB</v>
      </c>
      <c r="G1784">
        <v>79</v>
      </c>
      <c r="H1784" t="str">
        <f>VLOOKUP(Table197101112131415171819[[#This Row],[Abs]],AbsenceTable,2,FALSE)</f>
        <v>Sorgorlov</v>
      </c>
      <c r="I1784" t="s">
        <v>253</v>
      </c>
    </row>
    <row r="1785" spans="1:9" x14ac:dyDescent="0.25">
      <c r="A1785">
        <v>26</v>
      </c>
      <c r="B1785" t="str">
        <f>VLOOKUP(Table197101112131415171819[[#This Row],[CG]],CGTable,2,FALSE)</f>
        <v>Overgangsydelsesmodtager efter LAB</v>
      </c>
      <c r="C1785">
        <v>5</v>
      </c>
      <c r="D1785" t="str">
        <f>VLOOKUP(Table197101112131415171819[[#This Row],[PC]],PCTable,2,FALSE)</f>
        <v>Aktivitetsparat</v>
      </c>
      <c r="E1785">
        <v>13</v>
      </c>
      <c r="F1785" t="str">
        <f>VLOOKUP(Table197101112131415171819[[#This Row],[CC]],CCTable,2,FALSE)</f>
        <v>Overgangsydelsesmodtager omfattet af LAB</v>
      </c>
      <c r="G1785" t="s">
        <v>1</v>
      </c>
      <c r="H1785" t="e">
        <f>VLOOKUP(Table197101112131415171819[[#This Row],[Abs]],AbsenceTable,2,FALSE)</f>
        <v>#N/A</v>
      </c>
      <c r="I1785" t="s">
        <v>2</v>
      </c>
    </row>
    <row r="1786" spans="1:9" x14ac:dyDescent="0.25">
      <c r="A1786">
        <v>26</v>
      </c>
      <c r="B1786" t="str">
        <f>VLOOKUP(Table197101112131415171819[[#This Row],[CG]],CGTable,2,FALSE)</f>
        <v>Overgangsydelsesmodtager efter LAB</v>
      </c>
      <c r="C1786">
        <v>5</v>
      </c>
      <c r="D1786" t="str">
        <f>VLOOKUP(Table197101112131415171819[[#This Row],[PC]],PCTable,2,FALSE)</f>
        <v>Aktivitetsparat</v>
      </c>
      <c r="E1786">
        <v>13</v>
      </c>
      <c r="F1786" t="str">
        <f>VLOOKUP(Table197101112131415171819[[#This Row],[CC]],CCTable,2,FALSE)</f>
        <v>Overgangsydelsesmodtager omfattet af LAB</v>
      </c>
      <c r="G1786" t="s">
        <v>1</v>
      </c>
      <c r="H1786" t="e">
        <f>VLOOKUP(Table197101112131415171819[[#This Row],[Abs]],AbsenceTable,2,FALSE)</f>
        <v>#N/A</v>
      </c>
      <c r="I1786" t="s">
        <v>3</v>
      </c>
    </row>
    <row r="1787" spans="1:9" x14ac:dyDescent="0.25">
      <c r="A1787">
        <v>26</v>
      </c>
      <c r="B1787" t="str">
        <f>VLOOKUP(Table197101112131415171819[[#This Row],[CG]],CGTable,2,FALSE)</f>
        <v>Overgangsydelsesmodtager efter LAB</v>
      </c>
      <c r="C1787">
        <v>5</v>
      </c>
      <c r="D1787" t="str">
        <f>VLOOKUP(Table197101112131415171819[[#This Row],[PC]],PCTable,2,FALSE)</f>
        <v>Aktivitetsparat</v>
      </c>
      <c r="E1787">
        <v>13</v>
      </c>
      <c r="F1787" t="str">
        <f>VLOOKUP(Table197101112131415171819[[#This Row],[CC]],CCTable,2,FALSE)</f>
        <v>Overgangsydelsesmodtager omfattet af LAB</v>
      </c>
      <c r="G1787" t="s">
        <v>1</v>
      </c>
      <c r="H1787" t="e">
        <f>VLOOKUP(Table197101112131415171819[[#This Row],[Abs]],AbsenceTable,2,FALSE)</f>
        <v>#N/A</v>
      </c>
      <c r="I1787" t="s">
        <v>4</v>
      </c>
    </row>
    <row r="1788" spans="1:9" x14ac:dyDescent="0.25">
      <c r="A1788">
        <v>26</v>
      </c>
      <c r="B1788" t="str">
        <f>VLOOKUP(Table197101112131415171819[[#This Row],[CG]],CGTable,2,FALSE)</f>
        <v>Overgangsydelsesmodtager efter LAB</v>
      </c>
      <c r="C1788">
        <v>5</v>
      </c>
      <c r="D1788" t="str">
        <f>VLOOKUP(Table197101112131415171819[[#This Row],[PC]],PCTable,2,FALSE)</f>
        <v>Aktivitetsparat</v>
      </c>
      <c r="E1788">
        <v>13</v>
      </c>
      <c r="F1788" t="str">
        <f>VLOOKUP(Table197101112131415171819[[#This Row],[CC]],CCTable,2,FALSE)</f>
        <v>Overgangsydelsesmodtager omfattet af LAB</v>
      </c>
      <c r="G1788">
        <v>43</v>
      </c>
      <c r="H1788" t="str">
        <f>VLOOKUP(Table197101112131415171819[[#This Row],[Abs]],AbsenceTable,2,FALSE)</f>
        <v>På vej på efterløn/fleksydelse (inden for 6 uger)</v>
      </c>
      <c r="I1788" t="s">
        <v>275</v>
      </c>
    </row>
    <row r="1789" spans="1:9" x14ac:dyDescent="0.25">
      <c r="A1789">
        <v>26</v>
      </c>
      <c r="B1789" t="str">
        <f>VLOOKUP(Table197101112131415171819[[#This Row],[CG]],CGTable,2,FALSE)</f>
        <v>Overgangsydelsesmodtager efter LAB</v>
      </c>
      <c r="C1789">
        <v>5</v>
      </c>
      <c r="D1789" t="str">
        <f>VLOOKUP(Table197101112131415171819[[#This Row],[PC]],PCTable,2,FALSE)</f>
        <v>Aktivitetsparat</v>
      </c>
      <c r="E1789">
        <v>13</v>
      </c>
      <c r="F1789" t="str">
        <f>VLOOKUP(Table197101112131415171819[[#This Row],[CC]],CCTable,2,FALSE)</f>
        <v>Overgangsydelsesmodtager omfattet af LAB</v>
      </c>
      <c r="G1789">
        <v>44</v>
      </c>
      <c r="H1789" t="str">
        <f>VLOOKUP(Table197101112131415171819[[#This Row],[Abs]],AbsenceTable,2,FALSE)</f>
        <v>På vej på pension (folkepension) (inden for 6 uger)</v>
      </c>
      <c r="I1789" t="s">
        <v>275</v>
      </c>
    </row>
    <row r="1790" spans="1:9" x14ac:dyDescent="0.25">
      <c r="A1790">
        <v>26</v>
      </c>
      <c r="B1790" t="str">
        <f>VLOOKUP(Table197101112131415171819[[#This Row],[CG]],CGTable,2,FALSE)</f>
        <v>Overgangsydelsesmodtager efter LAB</v>
      </c>
      <c r="C1790">
        <v>5</v>
      </c>
      <c r="D1790" t="str">
        <f>VLOOKUP(Table197101112131415171819[[#This Row],[PC]],PCTable,2,FALSE)</f>
        <v>Aktivitetsparat</v>
      </c>
      <c r="E1790">
        <v>13</v>
      </c>
      <c r="F1790" t="str">
        <f>VLOOKUP(Table197101112131415171819[[#This Row],[CC]],CCTable,2,FALSE)</f>
        <v>Overgangsydelsesmodtager omfattet af LAB</v>
      </c>
      <c r="G1790">
        <v>45</v>
      </c>
      <c r="H1790" t="str">
        <f>VLOOKUP(Table197101112131415171819[[#This Row],[Abs]],AbsenceTable,2,FALSE)</f>
        <v>På vej i job (inden for 6 uger)</v>
      </c>
      <c r="I1790" t="s">
        <v>275</v>
      </c>
    </row>
    <row r="1791" spans="1:9" x14ac:dyDescent="0.25">
      <c r="A1791">
        <v>26</v>
      </c>
      <c r="B1791" t="str">
        <f>VLOOKUP(Table197101112131415171819[[#This Row],[CG]],CGTable,2,FALSE)</f>
        <v>Overgangsydelsesmodtager efter LAB</v>
      </c>
      <c r="C1791">
        <v>5</v>
      </c>
      <c r="D1791" t="str">
        <f>VLOOKUP(Table197101112131415171819[[#This Row],[PC]],PCTable,2,FALSE)</f>
        <v>Aktivitetsparat</v>
      </c>
      <c r="E1791">
        <v>13</v>
      </c>
      <c r="F1791" t="str">
        <f>VLOOKUP(Table197101112131415171819[[#This Row],[CC]],CCTable,2,FALSE)</f>
        <v>Overgangsydelsesmodtager omfattet af LAB</v>
      </c>
      <c r="G1791">
        <v>46</v>
      </c>
      <c r="H1791" t="str">
        <f>VLOOKUP(Table197101112131415171819[[#This Row],[Abs]],AbsenceTable,2,FALSE)</f>
        <v>Barsel inden for 6 uger</v>
      </c>
      <c r="I1791" t="s">
        <v>275</v>
      </c>
    </row>
    <row r="1792" spans="1:9" x14ac:dyDescent="0.25">
      <c r="A1792">
        <v>26</v>
      </c>
      <c r="B1792" t="str">
        <f>VLOOKUP(Table197101112131415171819[[#This Row],[CG]],CGTable,2,FALSE)</f>
        <v>Overgangsydelsesmodtager efter LAB</v>
      </c>
      <c r="C1792">
        <v>5</v>
      </c>
      <c r="D1792" t="str">
        <f>VLOOKUP(Table197101112131415171819[[#This Row],[PC]],PCTable,2,FALSE)</f>
        <v>Aktivitetsparat</v>
      </c>
      <c r="E1792">
        <v>13</v>
      </c>
      <c r="F1792" t="str">
        <f>VLOOKUP(Table197101112131415171819[[#This Row],[CC]],CCTable,2,FALSE)</f>
        <v>Overgangsydelsesmodtager omfattet af LAB</v>
      </c>
      <c r="G1792">
        <v>50</v>
      </c>
      <c r="H1792" t="str">
        <f>VLOOKUP(Table197101112131415171819[[#This Row],[Abs]],AbsenceTable,2,FALSE)</f>
        <v>Deltager i Særlig Tilrettelagt Ungdomsuddannelse (STU)</v>
      </c>
      <c r="I1792" t="s">
        <v>253</v>
      </c>
    </row>
    <row r="1793" spans="1:9" x14ac:dyDescent="0.25">
      <c r="A1793">
        <v>26</v>
      </c>
      <c r="B1793" t="str">
        <f>VLOOKUP(Table197101112131415171819[[#This Row],[CG]],CGTable,2,FALSE)</f>
        <v>Overgangsydelsesmodtager efter LAB</v>
      </c>
      <c r="C1793">
        <v>5</v>
      </c>
      <c r="D1793" t="str">
        <f>VLOOKUP(Table197101112131415171819[[#This Row],[PC]],PCTable,2,FALSE)</f>
        <v>Aktivitetsparat</v>
      </c>
      <c r="E1793">
        <v>13</v>
      </c>
      <c r="F1793" t="str">
        <f>VLOOKUP(Table197101112131415171819[[#This Row],[CC]],CCTable,2,FALSE)</f>
        <v>Overgangsydelsesmodtager omfattet af LAB</v>
      </c>
      <c r="G1793">
        <v>71</v>
      </c>
      <c r="H1793" t="str">
        <f>VLOOKUP(Table197101112131415171819[[#This Row],[Abs]],AbsenceTable,2,FALSE)</f>
        <v>Arbejdsfordeling op til 6 uger</v>
      </c>
      <c r="I1793" t="s">
        <v>275</v>
      </c>
    </row>
    <row r="1794" spans="1:9" x14ac:dyDescent="0.25">
      <c r="A1794">
        <v>26</v>
      </c>
      <c r="B1794" t="str">
        <f>VLOOKUP(Table197101112131415171819[[#This Row],[CG]],CGTable,2,FALSE)</f>
        <v>Overgangsydelsesmodtager efter LAB</v>
      </c>
      <c r="C1794">
        <v>5</v>
      </c>
      <c r="D1794" t="str">
        <f>VLOOKUP(Table197101112131415171819[[#This Row],[PC]],PCTable,2,FALSE)</f>
        <v>Aktivitetsparat</v>
      </c>
      <c r="E1794">
        <v>13</v>
      </c>
      <c r="F1794" t="str">
        <f>VLOOKUP(Table197101112131415171819[[#This Row],[CC]],CCTable,2,FALSE)</f>
        <v>Overgangsydelsesmodtager omfattet af LAB</v>
      </c>
      <c r="G1794">
        <v>72</v>
      </c>
      <c r="H1794" t="str">
        <f>VLOOKUP(Table197101112131415171819[[#This Row],[Abs]],AbsenceTable,2,FALSE)</f>
        <v>Arbejdsfordeling over 6 uger</v>
      </c>
      <c r="I1794" t="s">
        <v>275</v>
      </c>
    </row>
    <row r="1795" spans="1:9" x14ac:dyDescent="0.25">
      <c r="A1795">
        <v>26</v>
      </c>
      <c r="B1795" t="str">
        <f>VLOOKUP(Table197101112131415171819[[#This Row],[CG]],CGTable,2,FALSE)</f>
        <v>Overgangsydelsesmodtager efter LAB</v>
      </c>
      <c r="C1795">
        <v>5</v>
      </c>
      <c r="D1795" t="str">
        <f>VLOOKUP(Table197101112131415171819[[#This Row],[PC]],PCTable,2,FALSE)</f>
        <v>Aktivitetsparat</v>
      </c>
      <c r="E1795">
        <v>13</v>
      </c>
      <c r="F1795" t="str">
        <f>VLOOKUP(Table197101112131415171819[[#This Row],[CC]],CCTable,2,FALSE)</f>
        <v>Overgangsydelsesmodtager omfattet af LAB</v>
      </c>
      <c r="G1795">
        <v>73</v>
      </c>
      <c r="H1795" t="str">
        <f>VLOOKUP(Table197101112131415171819[[#This Row],[Abs]],AbsenceTable,2,FALSE)</f>
        <v>Vejrlig eller materialemangel</v>
      </c>
      <c r="I1795" t="s">
        <v>275</v>
      </c>
    </row>
    <row r="1796" spans="1:9" x14ac:dyDescent="0.25">
      <c r="A1796">
        <v>26</v>
      </c>
      <c r="B1796" t="str">
        <f>VLOOKUP(Table197101112131415171819[[#This Row],[CG]],CGTable,2,FALSE)</f>
        <v>Overgangsydelsesmodtager efter LAB</v>
      </c>
      <c r="C1796">
        <v>5</v>
      </c>
      <c r="D1796" t="str">
        <f>VLOOKUP(Table197101112131415171819[[#This Row],[PC]],PCTable,2,FALSE)</f>
        <v>Aktivitetsparat</v>
      </c>
      <c r="E1796">
        <v>13</v>
      </c>
      <c r="F1796" t="str">
        <f>VLOOKUP(Table197101112131415171819[[#This Row],[CC]],CCTable,2,FALSE)</f>
        <v>Overgangsydelsesmodtager omfattet af LAB</v>
      </c>
      <c r="G1796">
        <v>76</v>
      </c>
      <c r="H1796" t="str">
        <f>VLOOKUP(Table197101112131415171819[[#This Row],[Abs]],AbsenceTable,2,FALSE)</f>
        <v>Dom til anbringelse, forvaring eller behandling</v>
      </c>
      <c r="I1796" t="s">
        <v>253</v>
      </c>
    </row>
    <row r="1797" spans="1:9" x14ac:dyDescent="0.25">
      <c r="A1797">
        <v>26</v>
      </c>
      <c r="B1797" t="str">
        <f>VLOOKUP(Table197101112131415171819[[#This Row],[CG]],CGTable,2,FALSE)</f>
        <v>Overgangsydelsesmodtager efter LAB</v>
      </c>
      <c r="C1797">
        <v>5</v>
      </c>
      <c r="D1797" t="str">
        <f>VLOOKUP(Table197101112131415171819[[#This Row],[PC]],PCTable,2,FALSE)</f>
        <v>Aktivitetsparat</v>
      </c>
      <c r="E1797">
        <v>13</v>
      </c>
      <c r="F1797" t="str">
        <f>VLOOKUP(Table197101112131415171819[[#This Row],[CC]],CCTable,2,FALSE)</f>
        <v>Overgangsydelsesmodtager omfattet af LAB</v>
      </c>
      <c r="G1797">
        <v>77</v>
      </c>
      <c r="H1797" t="str">
        <f>VLOOKUP(Table197101112131415171819[[#This Row],[Abs]],AbsenceTable,2,FALSE)</f>
        <v>På vej på erhvervsuddannelse (inden for 6 uger)</v>
      </c>
      <c r="I1797" t="s">
        <v>275</v>
      </c>
    </row>
    <row r="1798" spans="1:9" x14ac:dyDescent="0.25">
      <c r="A1798">
        <v>26</v>
      </c>
      <c r="B1798" t="str">
        <f>VLOOKUP(Table197101112131415171819[[#This Row],[CG]],CGTable,2,FALSE)</f>
        <v>Overgangsydelsesmodtager efter LAB</v>
      </c>
      <c r="C1798">
        <v>5</v>
      </c>
      <c r="D1798" t="str">
        <f>VLOOKUP(Table197101112131415171819[[#This Row],[PC]],PCTable,2,FALSE)</f>
        <v>Aktivitetsparat</v>
      </c>
      <c r="E1798">
        <v>13</v>
      </c>
      <c r="F1798" t="str">
        <f>VLOOKUP(Table197101112131415171819[[#This Row],[CC]],CCTable,2,FALSE)</f>
        <v>Overgangsydelsesmodtager omfattet af LAB</v>
      </c>
      <c r="G1798">
        <v>78</v>
      </c>
      <c r="H1798" t="str">
        <f>VLOOKUP(Table197101112131415171819[[#This Row],[Abs]],AbsenceTable,2,FALSE)</f>
        <v>Arbejdsfordeling - ny midlertidig ordning. COVID-19</v>
      </c>
      <c r="I1798" t="s">
        <v>275</v>
      </c>
    </row>
    <row r="1799" spans="1:9" x14ac:dyDescent="0.25">
      <c r="A1799">
        <v>26</v>
      </c>
      <c r="B1799" t="str">
        <f>VLOOKUP(Table197101112131415171819[[#This Row],[CG]],CGTable,2,FALSE)</f>
        <v>Overgangsydelsesmodtager efter LAB</v>
      </c>
      <c r="C1799">
        <v>5</v>
      </c>
      <c r="D1799" t="str">
        <f>VLOOKUP(Table197101112131415171819[[#This Row],[PC]],PCTable,2,FALSE)</f>
        <v>Aktivitetsparat</v>
      </c>
      <c r="E1799">
        <v>13</v>
      </c>
      <c r="F1799" t="str">
        <f>VLOOKUP(Table197101112131415171819[[#This Row],[CC]],CCTable,2,FALSE)</f>
        <v>Overgangsydelsesmodtager omfattet af LAB</v>
      </c>
      <c r="G1799">
        <v>79</v>
      </c>
      <c r="H1799" t="str">
        <f>VLOOKUP(Table197101112131415171819[[#This Row],[Abs]],AbsenceTable,2,FALSE)</f>
        <v>Sorgorlov</v>
      </c>
      <c r="I1799" t="s">
        <v>253</v>
      </c>
    </row>
    <row r="1800" spans="1:9" x14ac:dyDescent="0.25">
      <c r="A1800">
        <v>26</v>
      </c>
      <c r="B1800" t="str">
        <f>VLOOKUP(Table197101112131415171819[[#This Row],[CG]],CGTable,2,FALSE)</f>
        <v>Overgangsydelsesmodtager efter LAB</v>
      </c>
      <c r="C1800">
        <v>8</v>
      </c>
      <c r="D1800" t="str">
        <f>VLOOKUP(Table197101112131415171819[[#This Row],[PC]],PCTable,2,FALSE)</f>
        <v>Ikke visiteret</v>
      </c>
      <c r="E1800">
        <v>12</v>
      </c>
      <c r="F1800" t="str">
        <f>VLOOKUP(Table197101112131415171819[[#This Row],[CC]],CCTable,2,FALSE)</f>
        <v>Overgangsydelsesansøger omfattet af LAB</v>
      </c>
      <c r="G1800" t="s">
        <v>1</v>
      </c>
      <c r="H1800" t="e">
        <f>VLOOKUP(Table197101112131415171819[[#This Row],[Abs]],AbsenceTable,2,FALSE)</f>
        <v>#N/A</v>
      </c>
      <c r="I1800" t="s">
        <v>2</v>
      </c>
    </row>
    <row r="1801" spans="1:9" x14ac:dyDescent="0.25">
      <c r="A1801">
        <v>26</v>
      </c>
      <c r="B1801" t="str">
        <f>VLOOKUP(Table197101112131415171819[[#This Row],[CG]],CGTable,2,FALSE)</f>
        <v>Overgangsydelsesmodtager efter LAB</v>
      </c>
      <c r="C1801">
        <v>8</v>
      </c>
      <c r="D1801" t="str">
        <f>VLOOKUP(Table197101112131415171819[[#This Row],[PC]],PCTable,2,FALSE)</f>
        <v>Ikke visiteret</v>
      </c>
      <c r="E1801">
        <v>12</v>
      </c>
      <c r="F1801" t="str">
        <f>VLOOKUP(Table197101112131415171819[[#This Row],[CC]],CCTable,2,FALSE)</f>
        <v>Overgangsydelsesansøger omfattet af LAB</v>
      </c>
      <c r="G1801" t="s">
        <v>1</v>
      </c>
      <c r="H1801" t="e">
        <f>VLOOKUP(Table197101112131415171819[[#This Row],[Abs]],AbsenceTable,2,FALSE)</f>
        <v>#N/A</v>
      </c>
      <c r="I1801" t="s">
        <v>3</v>
      </c>
    </row>
    <row r="1802" spans="1:9" x14ac:dyDescent="0.25">
      <c r="A1802">
        <v>26</v>
      </c>
      <c r="B1802" t="str">
        <f>VLOOKUP(Table197101112131415171819[[#This Row],[CG]],CGTable,2,FALSE)</f>
        <v>Overgangsydelsesmodtager efter LAB</v>
      </c>
      <c r="C1802">
        <v>8</v>
      </c>
      <c r="D1802" t="str">
        <f>VLOOKUP(Table197101112131415171819[[#This Row],[PC]],PCTable,2,FALSE)</f>
        <v>Ikke visiteret</v>
      </c>
      <c r="E1802">
        <v>12</v>
      </c>
      <c r="F1802" t="str">
        <f>VLOOKUP(Table197101112131415171819[[#This Row],[CC]],CCTable,2,FALSE)</f>
        <v>Overgangsydelsesansøger omfattet af LAB</v>
      </c>
      <c r="G1802">
        <v>6</v>
      </c>
      <c r="H1802" t="str">
        <f>VLOOKUP(Table197101112131415171819[[#This Row],[Abs]],AbsenceTable,2,FALSE)</f>
        <v>Under 18 og uden forældre med forsørgelsespligt</v>
      </c>
      <c r="I1802" t="s">
        <v>4</v>
      </c>
    </row>
    <row r="1803" spans="1:9" x14ac:dyDescent="0.25">
      <c r="A1803">
        <v>26</v>
      </c>
      <c r="B1803" t="str">
        <f>VLOOKUP(Table197101112131415171819[[#This Row],[CG]],CGTable,2,FALSE)</f>
        <v>Overgangsydelsesmodtager efter LAB</v>
      </c>
      <c r="C1803">
        <v>8</v>
      </c>
      <c r="D1803" t="str">
        <f>VLOOKUP(Table197101112131415171819[[#This Row],[PC]],PCTable,2,FALSE)</f>
        <v>Ikke visiteret</v>
      </c>
      <c r="E1803">
        <v>12</v>
      </c>
      <c r="F1803" t="str">
        <f>VLOOKUP(Table197101112131415171819[[#This Row],[CC]],CCTable,2,FALSE)</f>
        <v>Overgangsydelsesansøger omfattet af LAB</v>
      </c>
      <c r="G1803">
        <v>6</v>
      </c>
      <c r="H1803" t="str">
        <f>VLOOKUP(Table197101112131415171819[[#This Row],[Abs]],AbsenceTable,2,FALSE)</f>
        <v>Under 18 og uden forældre med forsørgelsespligt</v>
      </c>
      <c r="I1803" t="s">
        <v>253</v>
      </c>
    </row>
    <row r="1804" spans="1:9" x14ac:dyDescent="0.25">
      <c r="A1804">
        <v>26</v>
      </c>
      <c r="B1804" t="str">
        <f>VLOOKUP(Table197101112131415171819[[#This Row],[CG]],CGTable,2,FALSE)</f>
        <v>Overgangsydelsesmodtager efter LAB</v>
      </c>
      <c r="C1804">
        <v>8</v>
      </c>
      <c r="D1804" t="str">
        <f>VLOOKUP(Table197101112131415171819[[#This Row],[PC]],PCTable,2,FALSE)</f>
        <v>Ikke visiteret</v>
      </c>
      <c r="E1804">
        <v>12</v>
      </c>
      <c r="F1804" t="str">
        <f>VLOOKUP(Table197101112131415171819[[#This Row],[CC]],CCTable,2,FALSE)</f>
        <v>Overgangsydelsesansøger omfattet af LAB</v>
      </c>
      <c r="G1804">
        <v>8</v>
      </c>
      <c r="H1804" t="str">
        <f>VLOOKUP(Table197101112131415171819[[#This Row],[Abs]],AbsenceTable,2,FALSE)</f>
        <v>Barsel</v>
      </c>
      <c r="I1804" t="s">
        <v>4</v>
      </c>
    </row>
    <row r="1805" spans="1:9" x14ac:dyDescent="0.25">
      <c r="A1805">
        <v>26</v>
      </c>
      <c r="B1805" t="str">
        <f>VLOOKUP(Table197101112131415171819[[#This Row],[CG]],CGTable,2,FALSE)</f>
        <v>Overgangsydelsesmodtager efter LAB</v>
      </c>
      <c r="C1805">
        <v>8</v>
      </c>
      <c r="D1805" t="str">
        <f>VLOOKUP(Table197101112131415171819[[#This Row],[PC]],PCTable,2,FALSE)</f>
        <v>Ikke visiteret</v>
      </c>
      <c r="E1805">
        <v>12</v>
      </c>
      <c r="F1805" t="str">
        <f>VLOOKUP(Table197101112131415171819[[#This Row],[CC]],CCTable,2,FALSE)</f>
        <v>Overgangsydelsesansøger omfattet af LAB</v>
      </c>
      <c r="G1805">
        <v>11</v>
      </c>
      <c r="H1805" t="str">
        <f>VLOOKUP(Table197101112131415171819[[#This Row],[Abs]],AbsenceTable,2,FALSE)</f>
        <v>Sygdom - sygemelding</v>
      </c>
      <c r="I1805" t="s">
        <v>4</v>
      </c>
    </row>
    <row r="1806" spans="1:9" x14ac:dyDescent="0.25">
      <c r="A1806">
        <v>26</v>
      </c>
      <c r="B1806" t="str">
        <f>VLOOKUP(Table197101112131415171819[[#This Row],[CG]],CGTable,2,FALSE)</f>
        <v>Overgangsydelsesmodtager efter LAB</v>
      </c>
      <c r="C1806">
        <v>8</v>
      </c>
      <c r="D1806" t="str">
        <f>VLOOKUP(Table197101112131415171819[[#This Row],[PC]],PCTable,2,FALSE)</f>
        <v>Ikke visiteret</v>
      </c>
      <c r="E1806">
        <v>12</v>
      </c>
      <c r="F1806" t="str">
        <f>VLOOKUP(Table197101112131415171819[[#This Row],[CC]],CCTable,2,FALSE)</f>
        <v>Overgangsydelsesansøger omfattet af LAB</v>
      </c>
      <c r="G1806">
        <v>13</v>
      </c>
      <c r="H1806" t="str">
        <f>VLOOKUP(Table197101112131415171819[[#This Row],[Abs]],AbsenceTable,2,FALSE)</f>
        <v>Sygdom og/eller helbred forværres ved aktivering</v>
      </c>
      <c r="I1806" t="s">
        <v>4</v>
      </c>
    </row>
    <row r="1807" spans="1:9" x14ac:dyDescent="0.25">
      <c r="A1807">
        <v>26</v>
      </c>
      <c r="B1807" t="str">
        <f>VLOOKUP(Table197101112131415171819[[#This Row],[CG]],CGTable,2,FALSE)</f>
        <v>Overgangsydelsesmodtager efter LAB</v>
      </c>
      <c r="C1807">
        <v>8</v>
      </c>
      <c r="D1807" t="str">
        <f>VLOOKUP(Table197101112131415171819[[#This Row],[PC]],PCTable,2,FALSE)</f>
        <v>Ikke visiteret</v>
      </c>
      <c r="E1807">
        <v>12</v>
      </c>
      <c r="F1807" t="str">
        <f>VLOOKUP(Table197101112131415171819[[#This Row],[CC]],CCTable,2,FALSE)</f>
        <v>Overgangsydelsesansøger omfattet af LAB</v>
      </c>
      <c r="G1807">
        <v>19</v>
      </c>
      <c r="H1807" t="str">
        <f>VLOOKUP(Table197101112131415171819[[#This Row],[Abs]],AbsenceTable,2,FALSE)</f>
        <v>Pasning af egne børn</v>
      </c>
      <c r="I1807" t="s">
        <v>4</v>
      </c>
    </row>
    <row r="1808" spans="1:9" x14ac:dyDescent="0.25">
      <c r="A1808">
        <v>26</v>
      </c>
      <c r="B1808" t="str">
        <f>VLOOKUP(Table197101112131415171819[[#This Row],[CG]],CGTable,2,FALSE)</f>
        <v>Overgangsydelsesmodtager efter LAB</v>
      </c>
      <c r="C1808">
        <v>8</v>
      </c>
      <c r="D1808" t="str">
        <f>VLOOKUP(Table197101112131415171819[[#This Row],[PC]],PCTable,2,FALSE)</f>
        <v>Ikke visiteret</v>
      </c>
      <c r="E1808">
        <v>12</v>
      </c>
      <c r="F1808" t="str">
        <f>VLOOKUP(Table197101112131415171819[[#This Row],[CC]],CCTable,2,FALSE)</f>
        <v>Overgangsydelsesansøger omfattet af LAB</v>
      </c>
      <c r="G1808">
        <v>20</v>
      </c>
      <c r="H1808" t="str">
        <f>VLOOKUP(Table197101112131415171819[[#This Row],[Abs]],AbsenceTable,2,FALSE)</f>
        <v>Pasning af syge m.v</v>
      </c>
      <c r="I1808" t="s">
        <v>4</v>
      </c>
    </row>
    <row r="1809" spans="1:9" x14ac:dyDescent="0.25">
      <c r="A1809">
        <v>26</v>
      </c>
      <c r="B1809" t="str">
        <f>VLOOKUP(Table197101112131415171819[[#This Row],[CG]],CGTable,2,FALSE)</f>
        <v>Overgangsydelsesmodtager efter LAB</v>
      </c>
      <c r="C1809">
        <v>8</v>
      </c>
      <c r="D1809" t="str">
        <f>VLOOKUP(Table197101112131415171819[[#This Row],[PC]],PCTable,2,FALSE)</f>
        <v>Ikke visiteret</v>
      </c>
      <c r="E1809">
        <v>12</v>
      </c>
      <c r="F1809" t="str">
        <f>VLOOKUP(Table197101112131415171819[[#This Row],[CC]],CCTable,2,FALSE)</f>
        <v>Overgangsydelsesansøger omfattet af LAB</v>
      </c>
      <c r="G1809">
        <v>21</v>
      </c>
      <c r="H1809" t="str">
        <f>VLOOKUP(Table197101112131415171819[[#This Row],[Abs]],AbsenceTable,2,FALSE)</f>
        <v>Værnepligt</v>
      </c>
      <c r="I1809" t="s">
        <v>4</v>
      </c>
    </row>
    <row r="1810" spans="1:9" x14ac:dyDescent="0.25">
      <c r="A1810">
        <v>26</v>
      </c>
      <c r="B1810" t="str">
        <f>VLOOKUP(Table197101112131415171819[[#This Row],[CG]],CGTable,2,FALSE)</f>
        <v>Overgangsydelsesmodtager efter LAB</v>
      </c>
      <c r="C1810">
        <v>8</v>
      </c>
      <c r="D1810" t="str">
        <f>VLOOKUP(Table197101112131415171819[[#This Row],[PC]],PCTable,2,FALSE)</f>
        <v>Ikke visiteret</v>
      </c>
      <c r="E1810">
        <v>12</v>
      </c>
      <c r="F1810" t="str">
        <f>VLOOKUP(Table197101112131415171819[[#This Row],[CC]],CCTable,2,FALSE)</f>
        <v>Overgangsydelsesansøger omfattet af LAB</v>
      </c>
      <c r="G1810">
        <v>43</v>
      </c>
      <c r="H1810" t="str">
        <f>VLOOKUP(Table197101112131415171819[[#This Row],[Abs]],AbsenceTable,2,FALSE)</f>
        <v>På vej på efterløn/fleksydelse (inden for 6 uger)</v>
      </c>
      <c r="I1810" t="s">
        <v>275</v>
      </c>
    </row>
    <row r="1811" spans="1:9" x14ac:dyDescent="0.25">
      <c r="A1811">
        <v>26</v>
      </c>
      <c r="B1811" t="str">
        <f>VLOOKUP(Table197101112131415171819[[#This Row],[CG]],CGTable,2,FALSE)</f>
        <v>Overgangsydelsesmodtager efter LAB</v>
      </c>
      <c r="C1811">
        <v>8</v>
      </c>
      <c r="D1811" t="str">
        <f>VLOOKUP(Table197101112131415171819[[#This Row],[PC]],PCTable,2,FALSE)</f>
        <v>Ikke visiteret</v>
      </c>
      <c r="E1811">
        <v>12</v>
      </c>
      <c r="F1811" t="str">
        <f>VLOOKUP(Table197101112131415171819[[#This Row],[CC]],CCTable,2,FALSE)</f>
        <v>Overgangsydelsesansøger omfattet af LAB</v>
      </c>
      <c r="G1811">
        <v>44</v>
      </c>
      <c r="H1811" t="str">
        <f>VLOOKUP(Table197101112131415171819[[#This Row],[Abs]],AbsenceTable,2,FALSE)</f>
        <v>På vej på pension (folkepension) (inden for 6 uger)</v>
      </c>
      <c r="I1811" t="s">
        <v>275</v>
      </c>
    </row>
    <row r="1812" spans="1:9" x14ac:dyDescent="0.25">
      <c r="A1812">
        <v>26</v>
      </c>
      <c r="B1812" t="str">
        <f>VLOOKUP(Table197101112131415171819[[#This Row],[CG]],CGTable,2,FALSE)</f>
        <v>Overgangsydelsesmodtager efter LAB</v>
      </c>
      <c r="C1812">
        <v>8</v>
      </c>
      <c r="D1812" t="str">
        <f>VLOOKUP(Table197101112131415171819[[#This Row],[PC]],PCTable,2,FALSE)</f>
        <v>Ikke visiteret</v>
      </c>
      <c r="E1812">
        <v>12</v>
      </c>
      <c r="F1812" t="str">
        <f>VLOOKUP(Table197101112131415171819[[#This Row],[CC]],CCTable,2,FALSE)</f>
        <v>Overgangsydelsesansøger omfattet af LAB</v>
      </c>
      <c r="G1812">
        <v>45</v>
      </c>
      <c r="H1812" t="str">
        <f>VLOOKUP(Table197101112131415171819[[#This Row],[Abs]],AbsenceTable,2,FALSE)</f>
        <v>På vej i job (inden for 6 uger)</v>
      </c>
      <c r="I1812" t="s">
        <v>275</v>
      </c>
    </row>
    <row r="1813" spans="1:9" x14ac:dyDescent="0.25">
      <c r="A1813">
        <v>26</v>
      </c>
      <c r="B1813" t="str">
        <f>VLOOKUP(Table197101112131415171819[[#This Row],[CG]],CGTable,2,FALSE)</f>
        <v>Overgangsydelsesmodtager efter LAB</v>
      </c>
      <c r="C1813">
        <v>8</v>
      </c>
      <c r="D1813" t="str">
        <f>VLOOKUP(Table197101112131415171819[[#This Row],[PC]],PCTable,2,FALSE)</f>
        <v>Ikke visiteret</v>
      </c>
      <c r="E1813">
        <v>12</v>
      </c>
      <c r="F1813" t="str">
        <f>VLOOKUP(Table197101112131415171819[[#This Row],[CC]],CCTable,2,FALSE)</f>
        <v>Overgangsydelsesansøger omfattet af LAB</v>
      </c>
      <c r="G1813">
        <v>46</v>
      </c>
      <c r="H1813" t="str">
        <f>VLOOKUP(Table197101112131415171819[[#This Row],[Abs]],AbsenceTable,2,FALSE)</f>
        <v>Barsel inden for 6 uger</v>
      </c>
      <c r="I1813" t="s">
        <v>275</v>
      </c>
    </row>
    <row r="1814" spans="1:9" x14ac:dyDescent="0.25">
      <c r="A1814">
        <v>26</v>
      </c>
      <c r="B1814" t="str">
        <f>VLOOKUP(Table197101112131415171819[[#This Row],[CG]],CGTable,2,FALSE)</f>
        <v>Overgangsydelsesmodtager efter LAB</v>
      </c>
      <c r="C1814">
        <v>8</v>
      </c>
      <c r="D1814" t="str">
        <f>VLOOKUP(Table197101112131415171819[[#This Row],[PC]],PCTable,2,FALSE)</f>
        <v>Ikke visiteret</v>
      </c>
      <c r="E1814">
        <v>12</v>
      </c>
      <c r="F1814" t="str">
        <f>VLOOKUP(Table197101112131415171819[[#This Row],[CC]],CCTable,2,FALSE)</f>
        <v>Overgangsydelsesansøger omfattet af LAB</v>
      </c>
      <c r="G1814">
        <v>50</v>
      </c>
      <c r="H1814" t="str">
        <f>VLOOKUP(Table197101112131415171819[[#This Row],[Abs]],AbsenceTable,2,FALSE)</f>
        <v>Deltager i Særlig Tilrettelagt Ungdomsuddannelse (STU)</v>
      </c>
      <c r="I1814" t="s">
        <v>4</v>
      </c>
    </row>
    <row r="1815" spans="1:9" x14ac:dyDescent="0.25">
      <c r="A1815">
        <v>26</v>
      </c>
      <c r="B1815" t="str">
        <f>VLOOKUP(Table197101112131415171819[[#This Row],[CG]],CGTable,2,FALSE)</f>
        <v>Overgangsydelsesmodtager efter LAB</v>
      </c>
      <c r="C1815">
        <v>8</v>
      </c>
      <c r="D1815" t="str">
        <f>VLOOKUP(Table197101112131415171819[[#This Row],[PC]],PCTable,2,FALSE)</f>
        <v>Ikke visiteret</v>
      </c>
      <c r="E1815">
        <v>12</v>
      </c>
      <c r="F1815" t="str">
        <f>VLOOKUP(Table197101112131415171819[[#This Row],[CC]],CCTable,2,FALSE)</f>
        <v>Overgangsydelsesansøger omfattet af LAB</v>
      </c>
      <c r="G1815">
        <v>50</v>
      </c>
      <c r="H1815" t="str">
        <f>VLOOKUP(Table197101112131415171819[[#This Row],[Abs]],AbsenceTable,2,FALSE)</f>
        <v>Deltager i Særlig Tilrettelagt Ungdomsuddannelse (STU)</v>
      </c>
      <c r="I1815" t="s">
        <v>253</v>
      </c>
    </row>
    <row r="1816" spans="1:9" x14ac:dyDescent="0.25">
      <c r="A1816">
        <v>26</v>
      </c>
      <c r="B1816" t="str">
        <f>VLOOKUP(Table197101112131415171819[[#This Row],[CG]],CGTable,2,FALSE)</f>
        <v>Overgangsydelsesmodtager efter LAB</v>
      </c>
      <c r="C1816">
        <v>8</v>
      </c>
      <c r="D1816" t="str">
        <f>VLOOKUP(Table197101112131415171819[[#This Row],[PC]],PCTable,2,FALSE)</f>
        <v>Ikke visiteret</v>
      </c>
      <c r="E1816">
        <v>12</v>
      </c>
      <c r="F1816" t="str">
        <f>VLOOKUP(Table197101112131415171819[[#This Row],[CC]],CCTable,2,FALSE)</f>
        <v>Overgangsydelsesansøger omfattet af LAB</v>
      </c>
      <c r="G1816">
        <v>70</v>
      </c>
      <c r="H1816" t="str">
        <f>VLOOKUP(Table197101112131415171819[[#This Row],[Abs]],AbsenceTable,2,FALSE)</f>
        <v>Tilladelse efter repatrieringslovens § 6</v>
      </c>
      <c r="I1816" t="s">
        <v>4</v>
      </c>
    </row>
    <row r="1817" spans="1:9" x14ac:dyDescent="0.25">
      <c r="A1817">
        <v>26</v>
      </c>
      <c r="B1817" t="str">
        <f>VLOOKUP(Table197101112131415171819[[#This Row],[CG]],CGTable,2,FALSE)</f>
        <v>Overgangsydelsesmodtager efter LAB</v>
      </c>
      <c r="C1817">
        <v>8</v>
      </c>
      <c r="D1817" t="str">
        <f>VLOOKUP(Table197101112131415171819[[#This Row],[PC]],PCTable,2,FALSE)</f>
        <v>Ikke visiteret</v>
      </c>
      <c r="E1817">
        <v>12</v>
      </c>
      <c r="F1817" t="str">
        <f>VLOOKUP(Table197101112131415171819[[#This Row],[CC]],CCTable,2,FALSE)</f>
        <v>Overgangsydelsesansøger omfattet af LAB</v>
      </c>
      <c r="G1817">
        <v>71</v>
      </c>
      <c r="H1817" t="str">
        <f>VLOOKUP(Table197101112131415171819[[#This Row],[Abs]],AbsenceTable,2,FALSE)</f>
        <v>Arbejdsfordeling op til 6 uger</v>
      </c>
      <c r="I1817" t="s">
        <v>275</v>
      </c>
    </row>
    <row r="1818" spans="1:9" x14ac:dyDescent="0.25">
      <c r="A1818">
        <v>26</v>
      </c>
      <c r="B1818" t="str">
        <f>VLOOKUP(Table197101112131415171819[[#This Row],[CG]],CGTable,2,FALSE)</f>
        <v>Overgangsydelsesmodtager efter LAB</v>
      </c>
      <c r="C1818">
        <v>8</v>
      </c>
      <c r="D1818" t="str">
        <f>VLOOKUP(Table197101112131415171819[[#This Row],[PC]],PCTable,2,FALSE)</f>
        <v>Ikke visiteret</v>
      </c>
      <c r="E1818">
        <v>12</v>
      </c>
      <c r="F1818" t="str">
        <f>VLOOKUP(Table197101112131415171819[[#This Row],[CC]],CCTable,2,FALSE)</f>
        <v>Overgangsydelsesansøger omfattet af LAB</v>
      </c>
      <c r="G1818">
        <v>72</v>
      </c>
      <c r="H1818" t="str">
        <f>VLOOKUP(Table197101112131415171819[[#This Row],[Abs]],AbsenceTable,2,FALSE)</f>
        <v>Arbejdsfordeling over 6 uger</v>
      </c>
      <c r="I1818" t="s">
        <v>275</v>
      </c>
    </row>
    <row r="1819" spans="1:9" x14ac:dyDescent="0.25">
      <c r="A1819">
        <v>26</v>
      </c>
      <c r="B1819" t="str">
        <f>VLOOKUP(Table197101112131415171819[[#This Row],[CG]],CGTable,2,FALSE)</f>
        <v>Overgangsydelsesmodtager efter LAB</v>
      </c>
      <c r="C1819">
        <v>8</v>
      </c>
      <c r="D1819" t="str">
        <f>VLOOKUP(Table197101112131415171819[[#This Row],[PC]],PCTable,2,FALSE)</f>
        <v>Ikke visiteret</v>
      </c>
      <c r="E1819">
        <v>12</v>
      </c>
      <c r="F1819" t="str">
        <f>VLOOKUP(Table197101112131415171819[[#This Row],[CC]],CCTable,2,FALSE)</f>
        <v>Overgangsydelsesansøger omfattet af LAB</v>
      </c>
      <c r="G1819">
        <v>73</v>
      </c>
      <c r="H1819" t="str">
        <f>VLOOKUP(Table197101112131415171819[[#This Row],[Abs]],AbsenceTable,2,FALSE)</f>
        <v>Vejrlig eller materialemangel</v>
      </c>
      <c r="I1819" t="s">
        <v>275</v>
      </c>
    </row>
    <row r="1820" spans="1:9" x14ac:dyDescent="0.25">
      <c r="A1820">
        <v>26</v>
      </c>
      <c r="B1820" t="str">
        <f>VLOOKUP(Table197101112131415171819[[#This Row],[CG]],CGTable,2,FALSE)</f>
        <v>Overgangsydelsesmodtager efter LAB</v>
      </c>
      <c r="C1820">
        <v>8</v>
      </c>
      <c r="D1820" t="str">
        <f>VLOOKUP(Table197101112131415171819[[#This Row],[PC]],PCTable,2,FALSE)</f>
        <v>Ikke visiteret</v>
      </c>
      <c r="E1820">
        <v>12</v>
      </c>
      <c r="F1820" t="str">
        <f>VLOOKUP(Table197101112131415171819[[#This Row],[CC]],CCTable,2,FALSE)</f>
        <v>Overgangsydelsesansøger omfattet af LAB</v>
      </c>
      <c r="G1820">
        <v>76</v>
      </c>
      <c r="H1820" t="str">
        <f>VLOOKUP(Table197101112131415171819[[#This Row],[Abs]],AbsenceTable,2,FALSE)</f>
        <v>Dom til anbringelse, forvaring eller behandling</v>
      </c>
      <c r="I1820" t="s">
        <v>4</v>
      </c>
    </row>
    <row r="1821" spans="1:9" x14ac:dyDescent="0.25">
      <c r="A1821">
        <v>26</v>
      </c>
      <c r="B1821" t="str">
        <f>VLOOKUP(Table197101112131415171819[[#This Row],[CG]],CGTable,2,FALSE)</f>
        <v>Overgangsydelsesmodtager efter LAB</v>
      </c>
      <c r="C1821">
        <v>8</v>
      </c>
      <c r="D1821" t="str">
        <f>VLOOKUP(Table197101112131415171819[[#This Row],[PC]],PCTable,2,FALSE)</f>
        <v>Ikke visiteret</v>
      </c>
      <c r="E1821">
        <v>12</v>
      </c>
      <c r="F1821" t="str">
        <f>VLOOKUP(Table197101112131415171819[[#This Row],[CC]],CCTable,2,FALSE)</f>
        <v>Overgangsydelsesansøger omfattet af LAB</v>
      </c>
      <c r="G1821">
        <v>76</v>
      </c>
      <c r="H1821" t="str">
        <f>VLOOKUP(Table197101112131415171819[[#This Row],[Abs]],AbsenceTable,2,FALSE)</f>
        <v>Dom til anbringelse, forvaring eller behandling</v>
      </c>
      <c r="I1821" t="s">
        <v>253</v>
      </c>
    </row>
    <row r="1822" spans="1:9" x14ac:dyDescent="0.25">
      <c r="A1822">
        <v>26</v>
      </c>
      <c r="B1822" t="str">
        <f>VLOOKUP(Table197101112131415171819[[#This Row],[CG]],CGTable,2,FALSE)</f>
        <v>Overgangsydelsesmodtager efter LAB</v>
      </c>
      <c r="C1822">
        <v>8</v>
      </c>
      <c r="D1822" t="str">
        <f>VLOOKUP(Table197101112131415171819[[#This Row],[PC]],PCTable,2,FALSE)</f>
        <v>Ikke visiteret</v>
      </c>
      <c r="E1822">
        <v>12</v>
      </c>
      <c r="F1822" t="str">
        <f>VLOOKUP(Table197101112131415171819[[#This Row],[CC]],CCTable,2,FALSE)</f>
        <v>Overgangsydelsesansøger omfattet af LAB</v>
      </c>
      <c r="G1822">
        <v>77</v>
      </c>
      <c r="H1822" t="str">
        <f>VLOOKUP(Table197101112131415171819[[#This Row],[Abs]],AbsenceTable,2,FALSE)</f>
        <v>På vej på erhvervsuddannelse (inden for 6 uger)</v>
      </c>
      <c r="I1822" t="s">
        <v>275</v>
      </c>
    </row>
    <row r="1823" spans="1:9" x14ac:dyDescent="0.25">
      <c r="A1823">
        <v>26</v>
      </c>
      <c r="B1823" t="str">
        <f>VLOOKUP(Table197101112131415171819[[#This Row],[CG]],CGTable,2,FALSE)</f>
        <v>Overgangsydelsesmodtager efter LAB</v>
      </c>
      <c r="C1823">
        <v>8</v>
      </c>
      <c r="D1823" t="str">
        <f>VLOOKUP(Table197101112131415171819[[#This Row],[PC]],PCTable,2,FALSE)</f>
        <v>Ikke visiteret</v>
      </c>
      <c r="E1823">
        <v>12</v>
      </c>
      <c r="F1823" t="str">
        <f>VLOOKUP(Table197101112131415171819[[#This Row],[CC]],CCTable,2,FALSE)</f>
        <v>Overgangsydelsesansøger omfattet af LAB</v>
      </c>
      <c r="G1823">
        <v>78</v>
      </c>
      <c r="H1823" t="str">
        <f>VLOOKUP(Table197101112131415171819[[#This Row],[Abs]],AbsenceTable,2,FALSE)</f>
        <v>Arbejdsfordeling - ny midlertidig ordning. COVID-19</v>
      </c>
      <c r="I1823" t="s">
        <v>275</v>
      </c>
    </row>
    <row r="1824" spans="1:9" x14ac:dyDescent="0.25">
      <c r="A1824">
        <v>26</v>
      </c>
      <c r="B1824" t="str">
        <f>VLOOKUP(Table197101112131415171819[[#This Row],[CG]],CGTable,2,FALSE)</f>
        <v>Overgangsydelsesmodtager efter LAB</v>
      </c>
      <c r="C1824">
        <v>8</v>
      </c>
      <c r="D1824" t="str">
        <f>VLOOKUP(Table197101112131415171819[[#This Row],[PC]],PCTable,2,FALSE)</f>
        <v>Ikke visiteret</v>
      </c>
      <c r="E1824">
        <v>12</v>
      </c>
      <c r="F1824" t="str">
        <f>VLOOKUP(Table197101112131415171819[[#This Row],[CC]],CCTable,2,FALSE)</f>
        <v>Overgangsydelsesansøger omfattet af LAB</v>
      </c>
      <c r="G1824">
        <v>79</v>
      </c>
      <c r="H1824" t="str">
        <f>VLOOKUP(Table197101112131415171819[[#This Row],[Abs]],AbsenceTable,2,FALSE)</f>
        <v>Sorgorlov</v>
      </c>
      <c r="I1824" t="s">
        <v>4</v>
      </c>
    </row>
    <row r="1825" spans="1:9" x14ac:dyDescent="0.25">
      <c r="A1825">
        <v>26</v>
      </c>
      <c r="B1825" t="str">
        <f>VLOOKUP(Table197101112131415171819[[#This Row],[CG]],CGTable,2,FALSE)</f>
        <v>Overgangsydelsesmodtager efter LAB</v>
      </c>
      <c r="C1825">
        <v>8</v>
      </c>
      <c r="D1825" t="str">
        <f>VLOOKUP(Table197101112131415171819[[#This Row],[PC]],PCTable,2,FALSE)</f>
        <v>Ikke visiteret</v>
      </c>
      <c r="E1825">
        <v>12</v>
      </c>
      <c r="F1825" t="str">
        <f>VLOOKUP(Table197101112131415171819[[#This Row],[CC]],CCTable,2,FALSE)</f>
        <v>Overgangsydelsesansøger omfattet af LAB</v>
      </c>
      <c r="G1825">
        <v>79</v>
      </c>
      <c r="H1825" t="str">
        <f>VLOOKUP(Table197101112131415171819[[#This Row],[Abs]],AbsenceTable,2,FALSE)</f>
        <v>Sorgorlov</v>
      </c>
      <c r="I1825" t="s">
        <v>253</v>
      </c>
    </row>
    <row r="1826" spans="1:9" x14ac:dyDescent="0.25">
      <c r="A1826">
        <v>26</v>
      </c>
      <c r="B1826" t="str">
        <f>VLOOKUP(Table197101112131415171819[[#This Row],[CG]],CGTable,2,FALSE)</f>
        <v>Overgangsydelsesmodtager efter LAB</v>
      </c>
      <c r="C1826">
        <v>8</v>
      </c>
      <c r="D1826" t="str">
        <f>VLOOKUP(Table197101112131415171819[[#This Row],[PC]],PCTable,2,FALSE)</f>
        <v>Ikke visiteret</v>
      </c>
      <c r="E1826">
        <v>13</v>
      </c>
      <c r="F1826" t="str">
        <f>VLOOKUP(Table197101112131415171819[[#This Row],[CC]],CCTable,2,FALSE)</f>
        <v>Overgangsydelsesmodtager omfattet af LAB</v>
      </c>
      <c r="G1826" t="s">
        <v>1</v>
      </c>
      <c r="H1826" t="e">
        <f>VLOOKUP(Table197101112131415171819[[#This Row],[Abs]],AbsenceTable,2,FALSE)</f>
        <v>#N/A</v>
      </c>
      <c r="I1826" t="s">
        <v>2</v>
      </c>
    </row>
    <row r="1827" spans="1:9" x14ac:dyDescent="0.25">
      <c r="A1827">
        <v>26</v>
      </c>
      <c r="B1827" t="str">
        <f>VLOOKUP(Table197101112131415171819[[#This Row],[CG]],CGTable,2,FALSE)</f>
        <v>Overgangsydelsesmodtager efter LAB</v>
      </c>
      <c r="C1827">
        <v>8</v>
      </c>
      <c r="D1827" t="str">
        <f>VLOOKUP(Table197101112131415171819[[#This Row],[PC]],PCTable,2,FALSE)</f>
        <v>Ikke visiteret</v>
      </c>
      <c r="E1827">
        <v>13</v>
      </c>
      <c r="F1827" t="str">
        <f>VLOOKUP(Table197101112131415171819[[#This Row],[CC]],CCTable,2,FALSE)</f>
        <v>Overgangsydelsesmodtager omfattet af LAB</v>
      </c>
      <c r="G1827" t="s">
        <v>1</v>
      </c>
      <c r="H1827" t="e">
        <f>VLOOKUP(Table197101112131415171819[[#This Row],[Abs]],AbsenceTable,2,FALSE)</f>
        <v>#N/A</v>
      </c>
      <c r="I1827" t="s">
        <v>3</v>
      </c>
    </row>
    <row r="1828" spans="1:9" x14ac:dyDescent="0.25">
      <c r="A1828">
        <v>26</v>
      </c>
      <c r="B1828" t="str">
        <f>VLOOKUP(Table197101112131415171819[[#This Row],[CG]],CGTable,2,FALSE)</f>
        <v>Overgangsydelsesmodtager efter LAB</v>
      </c>
      <c r="C1828">
        <v>8</v>
      </c>
      <c r="D1828" t="str">
        <f>VLOOKUP(Table197101112131415171819[[#This Row],[PC]],PCTable,2,FALSE)</f>
        <v>Ikke visiteret</v>
      </c>
      <c r="E1828">
        <v>13</v>
      </c>
      <c r="F1828" t="str">
        <f>VLOOKUP(Table197101112131415171819[[#This Row],[CC]],CCTable,2,FALSE)</f>
        <v>Overgangsydelsesmodtager omfattet af LAB</v>
      </c>
      <c r="G1828">
        <v>6</v>
      </c>
      <c r="H1828" t="str">
        <f>VLOOKUP(Table197101112131415171819[[#This Row],[Abs]],AbsenceTable,2,FALSE)</f>
        <v>Under 18 og uden forældre med forsørgelsespligt</v>
      </c>
      <c r="I1828" t="s">
        <v>4</v>
      </c>
    </row>
    <row r="1829" spans="1:9" x14ac:dyDescent="0.25">
      <c r="A1829">
        <v>26</v>
      </c>
      <c r="B1829" t="str">
        <f>VLOOKUP(Table197101112131415171819[[#This Row],[CG]],CGTable,2,FALSE)</f>
        <v>Overgangsydelsesmodtager efter LAB</v>
      </c>
      <c r="C1829">
        <v>8</v>
      </c>
      <c r="D1829" t="str">
        <f>VLOOKUP(Table197101112131415171819[[#This Row],[PC]],PCTable,2,FALSE)</f>
        <v>Ikke visiteret</v>
      </c>
      <c r="E1829">
        <v>13</v>
      </c>
      <c r="F1829" t="str">
        <f>VLOOKUP(Table197101112131415171819[[#This Row],[CC]],CCTable,2,FALSE)</f>
        <v>Overgangsydelsesmodtager omfattet af LAB</v>
      </c>
      <c r="G1829">
        <v>6</v>
      </c>
      <c r="H1829" t="str">
        <f>VLOOKUP(Table197101112131415171819[[#This Row],[Abs]],AbsenceTable,2,FALSE)</f>
        <v>Under 18 og uden forældre med forsørgelsespligt</v>
      </c>
      <c r="I1829" t="s">
        <v>253</v>
      </c>
    </row>
    <row r="1830" spans="1:9" x14ac:dyDescent="0.25">
      <c r="A1830">
        <v>26</v>
      </c>
      <c r="B1830" t="str">
        <f>VLOOKUP(Table197101112131415171819[[#This Row],[CG]],CGTable,2,FALSE)</f>
        <v>Overgangsydelsesmodtager efter LAB</v>
      </c>
      <c r="C1830">
        <v>8</v>
      </c>
      <c r="D1830" t="str">
        <f>VLOOKUP(Table197101112131415171819[[#This Row],[PC]],PCTable,2,FALSE)</f>
        <v>Ikke visiteret</v>
      </c>
      <c r="E1830">
        <v>13</v>
      </c>
      <c r="F1830" t="str">
        <f>VLOOKUP(Table197101112131415171819[[#This Row],[CC]],CCTable,2,FALSE)</f>
        <v>Overgangsydelsesmodtager omfattet af LAB</v>
      </c>
      <c r="G1830">
        <v>8</v>
      </c>
      <c r="H1830" t="str">
        <f>VLOOKUP(Table197101112131415171819[[#This Row],[Abs]],AbsenceTable,2,FALSE)</f>
        <v>Barsel</v>
      </c>
      <c r="I1830" t="s">
        <v>4</v>
      </c>
    </row>
    <row r="1831" spans="1:9" x14ac:dyDescent="0.25">
      <c r="A1831">
        <v>26</v>
      </c>
      <c r="B1831" t="str">
        <f>VLOOKUP(Table197101112131415171819[[#This Row],[CG]],CGTable,2,FALSE)</f>
        <v>Overgangsydelsesmodtager efter LAB</v>
      </c>
      <c r="C1831">
        <v>8</v>
      </c>
      <c r="D1831" t="str">
        <f>VLOOKUP(Table197101112131415171819[[#This Row],[PC]],PCTable,2,FALSE)</f>
        <v>Ikke visiteret</v>
      </c>
      <c r="E1831">
        <v>13</v>
      </c>
      <c r="F1831" t="str">
        <f>VLOOKUP(Table197101112131415171819[[#This Row],[CC]],CCTable,2,FALSE)</f>
        <v>Overgangsydelsesmodtager omfattet af LAB</v>
      </c>
      <c r="G1831">
        <v>11</v>
      </c>
      <c r="H1831" t="str">
        <f>VLOOKUP(Table197101112131415171819[[#This Row],[Abs]],AbsenceTable,2,FALSE)</f>
        <v>Sygdom - sygemelding</v>
      </c>
      <c r="I1831" t="s">
        <v>4</v>
      </c>
    </row>
    <row r="1832" spans="1:9" x14ac:dyDescent="0.25">
      <c r="A1832">
        <v>26</v>
      </c>
      <c r="B1832" t="str">
        <f>VLOOKUP(Table197101112131415171819[[#This Row],[CG]],CGTable,2,FALSE)</f>
        <v>Overgangsydelsesmodtager efter LAB</v>
      </c>
      <c r="C1832">
        <v>8</v>
      </c>
      <c r="D1832" t="str">
        <f>VLOOKUP(Table197101112131415171819[[#This Row],[PC]],PCTable,2,FALSE)</f>
        <v>Ikke visiteret</v>
      </c>
      <c r="E1832">
        <v>13</v>
      </c>
      <c r="F1832" t="str">
        <f>VLOOKUP(Table197101112131415171819[[#This Row],[CC]],CCTable,2,FALSE)</f>
        <v>Overgangsydelsesmodtager omfattet af LAB</v>
      </c>
      <c r="G1832">
        <v>13</v>
      </c>
      <c r="H1832" t="str">
        <f>VLOOKUP(Table197101112131415171819[[#This Row],[Abs]],AbsenceTable,2,FALSE)</f>
        <v>Sygdom og/eller helbred forværres ved aktivering</v>
      </c>
      <c r="I1832" t="s">
        <v>4</v>
      </c>
    </row>
    <row r="1833" spans="1:9" x14ac:dyDescent="0.25">
      <c r="A1833">
        <v>26</v>
      </c>
      <c r="B1833" t="str">
        <f>VLOOKUP(Table197101112131415171819[[#This Row],[CG]],CGTable,2,FALSE)</f>
        <v>Overgangsydelsesmodtager efter LAB</v>
      </c>
      <c r="C1833">
        <v>8</v>
      </c>
      <c r="D1833" t="str">
        <f>VLOOKUP(Table197101112131415171819[[#This Row],[PC]],PCTable,2,FALSE)</f>
        <v>Ikke visiteret</v>
      </c>
      <c r="E1833">
        <v>13</v>
      </c>
      <c r="F1833" t="str">
        <f>VLOOKUP(Table197101112131415171819[[#This Row],[CC]],CCTable,2,FALSE)</f>
        <v>Overgangsydelsesmodtager omfattet af LAB</v>
      </c>
      <c r="G1833">
        <v>19</v>
      </c>
      <c r="H1833" t="str">
        <f>VLOOKUP(Table197101112131415171819[[#This Row],[Abs]],AbsenceTable,2,FALSE)</f>
        <v>Pasning af egne børn</v>
      </c>
      <c r="I1833" t="s">
        <v>4</v>
      </c>
    </row>
    <row r="1834" spans="1:9" x14ac:dyDescent="0.25">
      <c r="A1834">
        <v>26</v>
      </c>
      <c r="B1834" t="str">
        <f>VLOOKUP(Table197101112131415171819[[#This Row],[CG]],CGTable,2,FALSE)</f>
        <v>Overgangsydelsesmodtager efter LAB</v>
      </c>
      <c r="C1834">
        <v>8</v>
      </c>
      <c r="D1834" t="str">
        <f>VLOOKUP(Table197101112131415171819[[#This Row],[PC]],PCTable,2,FALSE)</f>
        <v>Ikke visiteret</v>
      </c>
      <c r="E1834">
        <v>13</v>
      </c>
      <c r="F1834" t="str">
        <f>VLOOKUP(Table197101112131415171819[[#This Row],[CC]],CCTable,2,FALSE)</f>
        <v>Overgangsydelsesmodtager omfattet af LAB</v>
      </c>
      <c r="G1834">
        <v>20</v>
      </c>
      <c r="H1834" t="str">
        <f>VLOOKUP(Table197101112131415171819[[#This Row],[Abs]],AbsenceTable,2,FALSE)</f>
        <v>Pasning af syge m.v</v>
      </c>
      <c r="I1834" t="s">
        <v>4</v>
      </c>
    </row>
    <row r="1835" spans="1:9" x14ac:dyDescent="0.25">
      <c r="A1835">
        <v>26</v>
      </c>
      <c r="B1835" t="str">
        <f>VLOOKUP(Table197101112131415171819[[#This Row],[CG]],CGTable,2,FALSE)</f>
        <v>Overgangsydelsesmodtager efter LAB</v>
      </c>
      <c r="C1835">
        <v>8</v>
      </c>
      <c r="D1835" t="str">
        <f>VLOOKUP(Table197101112131415171819[[#This Row],[PC]],PCTable,2,FALSE)</f>
        <v>Ikke visiteret</v>
      </c>
      <c r="E1835">
        <v>13</v>
      </c>
      <c r="F1835" t="str">
        <f>VLOOKUP(Table197101112131415171819[[#This Row],[CC]],CCTable,2,FALSE)</f>
        <v>Overgangsydelsesmodtager omfattet af LAB</v>
      </c>
      <c r="G1835">
        <v>21</v>
      </c>
      <c r="H1835" t="str">
        <f>VLOOKUP(Table197101112131415171819[[#This Row],[Abs]],AbsenceTable,2,FALSE)</f>
        <v>Værnepligt</v>
      </c>
      <c r="I1835" t="s">
        <v>4</v>
      </c>
    </row>
    <row r="1836" spans="1:9" x14ac:dyDescent="0.25">
      <c r="A1836">
        <v>26</v>
      </c>
      <c r="B1836" t="str">
        <f>VLOOKUP(Table197101112131415171819[[#This Row],[CG]],CGTable,2,FALSE)</f>
        <v>Overgangsydelsesmodtager efter LAB</v>
      </c>
      <c r="C1836">
        <v>8</v>
      </c>
      <c r="D1836" t="str">
        <f>VLOOKUP(Table197101112131415171819[[#This Row],[PC]],PCTable,2,FALSE)</f>
        <v>Ikke visiteret</v>
      </c>
      <c r="E1836">
        <v>13</v>
      </c>
      <c r="F1836" t="str">
        <f>VLOOKUP(Table197101112131415171819[[#This Row],[CC]],CCTable,2,FALSE)</f>
        <v>Overgangsydelsesmodtager omfattet af LAB</v>
      </c>
      <c r="G1836">
        <v>43</v>
      </c>
      <c r="H1836" t="str">
        <f>VLOOKUP(Table197101112131415171819[[#This Row],[Abs]],AbsenceTable,2,FALSE)</f>
        <v>På vej på efterløn/fleksydelse (inden for 6 uger)</v>
      </c>
      <c r="I1836" t="s">
        <v>275</v>
      </c>
    </row>
    <row r="1837" spans="1:9" x14ac:dyDescent="0.25">
      <c r="A1837">
        <v>26</v>
      </c>
      <c r="B1837" t="str">
        <f>VLOOKUP(Table197101112131415171819[[#This Row],[CG]],CGTable,2,FALSE)</f>
        <v>Overgangsydelsesmodtager efter LAB</v>
      </c>
      <c r="C1837">
        <v>8</v>
      </c>
      <c r="D1837" t="str">
        <f>VLOOKUP(Table197101112131415171819[[#This Row],[PC]],PCTable,2,FALSE)</f>
        <v>Ikke visiteret</v>
      </c>
      <c r="E1837">
        <v>13</v>
      </c>
      <c r="F1837" t="str">
        <f>VLOOKUP(Table197101112131415171819[[#This Row],[CC]],CCTable,2,FALSE)</f>
        <v>Overgangsydelsesmodtager omfattet af LAB</v>
      </c>
      <c r="G1837">
        <v>44</v>
      </c>
      <c r="H1837" t="str">
        <f>VLOOKUP(Table197101112131415171819[[#This Row],[Abs]],AbsenceTable,2,FALSE)</f>
        <v>På vej på pension (folkepension) (inden for 6 uger)</v>
      </c>
      <c r="I1837" t="s">
        <v>275</v>
      </c>
    </row>
    <row r="1838" spans="1:9" x14ac:dyDescent="0.25">
      <c r="A1838">
        <v>26</v>
      </c>
      <c r="B1838" t="str">
        <f>VLOOKUP(Table197101112131415171819[[#This Row],[CG]],CGTable,2,FALSE)</f>
        <v>Overgangsydelsesmodtager efter LAB</v>
      </c>
      <c r="C1838">
        <v>8</v>
      </c>
      <c r="D1838" t="str">
        <f>VLOOKUP(Table197101112131415171819[[#This Row],[PC]],PCTable,2,FALSE)</f>
        <v>Ikke visiteret</v>
      </c>
      <c r="E1838">
        <v>13</v>
      </c>
      <c r="F1838" t="str">
        <f>VLOOKUP(Table197101112131415171819[[#This Row],[CC]],CCTable,2,FALSE)</f>
        <v>Overgangsydelsesmodtager omfattet af LAB</v>
      </c>
      <c r="G1838">
        <v>45</v>
      </c>
      <c r="H1838" t="str">
        <f>VLOOKUP(Table197101112131415171819[[#This Row],[Abs]],AbsenceTable,2,FALSE)</f>
        <v>På vej i job (inden for 6 uger)</v>
      </c>
      <c r="I1838" t="s">
        <v>275</v>
      </c>
    </row>
    <row r="1839" spans="1:9" x14ac:dyDescent="0.25">
      <c r="A1839">
        <v>26</v>
      </c>
      <c r="B1839" t="str">
        <f>VLOOKUP(Table197101112131415171819[[#This Row],[CG]],CGTable,2,FALSE)</f>
        <v>Overgangsydelsesmodtager efter LAB</v>
      </c>
      <c r="C1839">
        <v>8</v>
      </c>
      <c r="D1839" t="str">
        <f>VLOOKUP(Table197101112131415171819[[#This Row],[PC]],PCTable,2,FALSE)</f>
        <v>Ikke visiteret</v>
      </c>
      <c r="E1839">
        <v>13</v>
      </c>
      <c r="F1839" t="str">
        <f>VLOOKUP(Table197101112131415171819[[#This Row],[CC]],CCTable,2,FALSE)</f>
        <v>Overgangsydelsesmodtager omfattet af LAB</v>
      </c>
      <c r="G1839">
        <v>46</v>
      </c>
      <c r="H1839" t="str">
        <f>VLOOKUP(Table197101112131415171819[[#This Row],[Abs]],AbsenceTable,2,FALSE)</f>
        <v>Barsel inden for 6 uger</v>
      </c>
      <c r="I1839" t="s">
        <v>275</v>
      </c>
    </row>
    <row r="1840" spans="1:9" x14ac:dyDescent="0.25">
      <c r="A1840">
        <v>26</v>
      </c>
      <c r="B1840" t="str">
        <f>VLOOKUP(Table197101112131415171819[[#This Row],[CG]],CGTable,2,FALSE)</f>
        <v>Overgangsydelsesmodtager efter LAB</v>
      </c>
      <c r="C1840">
        <v>8</v>
      </c>
      <c r="D1840" t="str">
        <f>VLOOKUP(Table197101112131415171819[[#This Row],[PC]],PCTable,2,FALSE)</f>
        <v>Ikke visiteret</v>
      </c>
      <c r="E1840">
        <v>13</v>
      </c>
      <c r="F1840" t="str">
        <f>VLOOKUP(Table197101112131415171819[[#This Row],[CC]],CCTable,2,FALSE)</f>
        <v>Overgangsydelsesmodtager omfattet af LAB</v>
      </c>
      <c r="G1840">
        <v>50</v>
      </c>
      <c r="H1840" t="str">
        <f>VLOOKUP(Table197101112131415171819[[#This Row],[Abs]],AbsenceTable,2,FALSE)</f>
        <v>Deltager i Særlig Tilrettelagt Ungdomsuddannelse (STU)</v>
      </c>
      <c r="I1840" t="s">
        <v>4</v>
      </c>
    </row>
    <row r="1841" spans="1:9" x14ac:dyDescent="0.25">
      <c r="A1841">
        <v>26</v>
      </c>
      <c r="B1841" t="str">
        <f>VLOOKUP(Table197101112131415171819[[#This Row],[CG]],CGTable,2,FALSE)</f>
        <v>Overgangsydelsesmodtager efter LAB</v>
      </c>
      <c r="C1841">
        <v>8</v>
      </c>
      <c r="D1841" t="str">
        <f>VLOOKUP(Table197101112131415171819[[#This Row],[PC]],PCTable,2,FALSE)</f>
        <v>Ikke visiteret</v>
      </c>
      <c r="E1841">
        <v>13</v>
      </c>
      <c r="F1841" t="str">
        <f>VLOOKUP(Table197101112131415171819[[#This Row],[CC]],CCTable,2,FALSE)</f>
        <v>Overgangsydelsesmodtager omfattet af LAB</v>
      </c>
      <c r="G1841">
        <v>50</v>
      </c>
      <c r="H1841" t="str">
        <f>VLOOKUP(Table197101112131415171819[[#This Row],[Abs]],AbsenceTable,2,FALSE)</f>
        <v>Deltager i Særlig Tilrettelagt Ungdomsuddannelse (STU)</v>
      </c>
      <c r="I1841" t="s">
        <v>253</v>
      </c>
    </row>
    <row r="1842" spans="1:9" x14ac:dyDescent="0.25">
      <c r="A1842">
        <v>26</v>
      </c>
      <c r="B1842" t="str">
        <f>VLOOKUP(Table197101112131415171819[[#This Row],[CG]],CGTable,2,FALSE)</f>
        <v>Overgangsydelsesmodtager efter LAB</v>
      </c>
      <c r="C1842">
        <v>8</v>
      </c>
      <c r="D1842" t="str">
        <f>VLOOKUP(Table197101112131415171819[[#This Row],[PC]],PCTable,2,FALSE)</f>
        <v>Ikke visiteret</v>
      </c>
      <c r="E1842">
        <v>13</v>
      </c>
      <c r="F1842" t="str">
        <f>VLOOKUP(Table197101112131415171819[[#This Row],[CC]],CCTable,2,FALSE)</f>
        <v>Overgangsydelsesmodtager omfattet af LAB</v>
      </c>
      <c r="G1842">
        <v>70</v>
      </c>
      <c r="H1842" t="str">
        <f>VLOOKUP(Table197101112131415171819[[#This Row],[Abs]],AbsenceTable,2,FALSE)</f>
        <v>Tilladelse efter repatrieringslovens § 6</v>
      </c>
      <c r="I1842" t="s">
        <v>4</v>
      </c>
    </row>
    <row r="1843" spans="1:9" x14ac:dyDescent="0.25">
      <c r="A1843">
        <v>26</v>
      </c>
      <c r="B1843" t="str">
        <f>VLOOKUP(Table197101112131415171819[[#This Row],[CG]],CGTable,2,FALSE)</f>
        <v>Overgangsydelsesmodtager efter LAB</v>
      </c>
      <c r="C1843">
        <v>8</v>
      </c>
      <c r="D1843" t="str">
        <f>VLOOKUP(Table197101112131415171819[[#This Row],[PC]],PCTable,2,FALSE)</f>
        <v>Ikke visiteret</v>
      </c>
      <c r="E1843">
        <v>13</v>
      </c>
      <c r="F1843" t="str">
        <f>VLOOKUP(Table197101112131415171819[[#This Row],[CC]],CCTable,2,FALSE)</f>
        <v>Overgangsydelsesmodtager omfattet af LAB</v>
      </c>
      <c r="G1843">
        <v>71</v>
      </c>
      <c r="H1843" t="str">
        <f>VLOOKUP(Table197101112131415171819[[#This Row],[Abs]],AbsenceTable,2,FALSE)</f>
        <v>Arbejdsfordeling op til 6 uger</v>
      </c>
      <c r="I1843" t="s">
        <v>275</v>
      </c>
    </row>
    <row r="1844" spans="1:9" x14ac:dyDescent="0.25">
      <c r="A1844">
        <v>26</v>
      </c>
      <c r="B1844" t="str">
        <f>VLOOKUP(Table197101112131415171819[[#This Row],[CG]],CGTable,2,FALSE)</f>
        <v>Overgangsydelsesmodtager efter LAB</v>
      </c>
      <c r="C1844">
        <v>8</v>
      </c>
      <c r="D1844" t="str">
        <f>VLOOKUP(Table197101112131415171819[[#This Row],[PC]],PCTable,2,FALSE)</f>
        <v>Ikke visiteret</v>
      </c>
      <c r="E1844">
        <v>13</v>
      </c>
      <c r="F1844" t="str">
        <f>VLOOKUP(Table197101112131415171819[[#This Row],[CC]],CCTable,2,FALSE)</f>
        <v>Overgangsydelsesmodtager omfattet af LAB</v>
      </c>
      <c r="G1844">
        <v>72</v>
      </c>
      <c r="H1844" t="str">
        <f>VLOOKUP(Table197101112131415171819[[#This Row],[Abs]],AbsenceTable,2,FALSE)</f>
        <v>Arbejdsfordeling over 6 uger</v>
      </c>
      <c r="I1844" t="s">
        <v>275</v>
      </c>
    </row>
    <row r="1845" spans="1:9" x14ac:dyDescent="0.25">
      <c r="A1845">
        <v>26</v>
      </c>
      <c r="B1845" t="str">
        <f>VLOOKUP(Table197101112131415171819[[#This Row],[CG]],CGTable,2,FALSE)</f>
        <v>Overgangsydelsesmodtager efter LAB</v>
      </c>
      <c r="C1845">
        <v>8</v>
      </c>
      <c r="D1845" t="str">
        <f>VLOOKUP(Table197101112131415171819[[#This Row],[PC]],PCTable,2,FALSE)</f>
        <v>Ikke visiteret</v>
      </c>
      <c r="E1845">
        <v>13</v>
      </c>
      <c r="F1845" t="str">
        <f>VLOOKUP(Table197101112131415171819[[#This Row],[CC]],CCTable,2,FALSE)</f>
        <v>Overgangsydelsesmodtager omfattet af LAB</v>
      </c>
      <c r="G1845">
        <v>73</v>
      </c>
      <c r="H1845" t="str">
        <f>VLOOKUP(Table197101112131415171819[[#This Row],[Abs]],AbsenceTable,2,FALSE)</f>
        <v>Vejrlig eller materialemangel</v>
      </c>
      <c r="I1845" t="s">
        <v>275</v>
      </c>
    </row>
    <row r="1846" spans="1:9" x14ac:dyDescent="0.25">
      <c r="A1846">
        <v>26</v>
      </c>
      <c r="B1846" t="str">
        <f>VLOOKUP(Table197101112131415171819[[#This Row],[CG]],CGTable,2,FALSE)</f>
        <v>Overgangsydelsesmodtager efter LAB</v>
      </c>
      <c r="C1846">
        <v>8</v>
      </c>
      <c r="D1846" t="str">
        <f>VLOOKUP(Table197101112131415171819[[#This Row],[PC]],PCTable,2,FALSE)</f>
        <v>Ikke visiteret</v>
      </c>
      <c r="E1846">
        <v>13</v>
      </c>
      <c r="F1846" t="str">
        <f>VLOOKUP(Table197101112131415171819[[#This Row],[CC]],CCTable,2,FALSE)</f>
        <v>Overgangsydelsesmodtager omfattet af LAB</v>
      </c>
      <c r="G1846">
        <v>76</v>
      </c>
      <c r="H1846" t="str">
        <f>VLOOKUP(Table197101112131415171819[[#This Row],[Abs]],AbsenceTable,2,FALSE)</f>
        <v>Dom til anbringelse, forvaring eller behandling</v>
      </c>
      <c r="I1846" t="s">
        <v>4</v>
      </c>
    </row>
    <row r="1847" spans="1:9" x14ac:dyDescent="0.25">
      <c r="A1847">
        <v>26</v>
      </c>
      <c r="B1847" t="str">
        <f>VLOOKUP(Table197101112131415171819[[#This Row],[CG]],CGTable,2,FALSE)</f>
        <v>Overgangsydelsesmodtager efter LAB</v>
      </c>
      <c r="C1847">
        <v>8</v>
      </c>
      <c r="D1847" t="str">
        <f>VLOOKUP(Table197101112131415171819[[#This Row],[PC]],PCTable,2,FALSE)</f>
        <v>Ikke visiteret</v>
      </c>
      <c r="E1847">
        <v>13</v>
      </c>
      <c r="F1847" t="str">
        <f>VLOOKUP(Table197101112131415171819[[#This Row],[CC]],CCTable,2,FALSE)</f>
        <v>Overgangsydelsesmodtager omfattet af LAB</v>
      </c>
      <c r="G1847">
        <v>76</v>
      </c>
      <c r="H1847" t="str">
        <f>VLOOKUP(Table197101112131415171819[[#This Row],[Abs]],AbsenceTable,2,FALSE)</f>
        <v>Dom til anbringelse, forvaring eller behandling</v>
      </c>
      <c r="I1847" t="s">
        <v>253</v>
      </c>
    </row>
    <row r="1848" spans="1:9" x14ac:dyDescent="0.25">
      <c r="A1848">
        <v>26</v>
      </c>
      <c r="B1848" t="str">
        <f>VLOOKUP(Table197101112131415171819[[#This Row],[CG]],CGTable,2,FALSE)</f>
        <v>Overgangsydelsesmodtager efter LAB</v>
      </c>
      <c r="C1848">
        <v>8</v>
      </c>
      <c r="D1848" t="str">
        <f>VLOOKUP(Table197101112131415171819[[#This Row],[PC]],PCTable,2,FALSE)</f>
        <v>Ikke visiteret</v>
      </c>
      <c r="E1848">
        <v>13</v>
      </c>
      <c r="F1848" t="str">
        <f>VLOOKUP(Table197101112131415171819[[#This Row],[CC]],CCTable,2,FALSE)</f>
        <v>Overgangsydelsesmodtager omfattet af LAB</v>
      </c>
      <c r="G1848">
        <v>77</v>
      </c>
      <c r="H1848" t="str">
        <f>VLOOKUP(Table197101112131415171819[[#This Row],[Abs]],AbsenceTable,2,FALSE)</f>
        <v>På vej på erhvervsuddannelse (inden for 6 uger)</v>
      </c>
      <c r="I1848" t="s">
        <v>275</v>
      </c>
    </row>
    <row r="1849" spans="1:9" x14ac:dyDescent="0.25">
      <c r="A1849">
        <v>26</v>
      </c>
      <c r="B1849" t="str">
        <f>VLOOKUP(Table197101112131415171819[[#This Row],[CG]],CGTable,2,FALSE)</f>
        <v>Overgangsydelsesmodtager efter LAB</v>
      </c>
      <c r="C1849">
        <v>8</v>
      </c>
      <c r="D1849" t="str">
        <f>VLOOKUP(Table197101112131415171819[[#This Row],[PC]],PCTable,2,FALSE)</f>
        <v>Ikke visiteret</v>
      </c>
      <c r="E1849">
        <v>13</v>
      </c>
      <c r="F1849" t="str">
        <f>VLOOKUP(Table197101112131415171819[[#This Row],[CC]],CCTable,2,FALSE)</f>
        <v>Overgangsydelsesmodtager omfattet af LAB</v>
      </c>
      <c r="G1849">
        <v>78</v>
      </c>
      <c r="H1849" t="str">
        <f>VLOOKUP(Table197101112131415171819[[#This Row],[Abs]],AbsenceTable,2,FALSE)</f>
        <v>Arbejdsfordeling - ny midlertidig ordning. COVID-19</v>
      </c>
      <c r="I1849" t="s">
        <v>275</v>
      </c>
    </row>
    <row r="1850" spans="1:9" x14ac:dyDescent="0.25">
      <c r="A1850">
        <v>26</v>
      </c>
      <c r="B1850" t="str">
        <f>VLOOKUP(Table197101112131415171819[[#This Row],[CG]],CGTable,2,FALSE)</f>
        <v>Overgangsydelsesmodtager efter LAB</v>
      </c>
      <c r="C1850">
        <v>8</v>
      </c>
      <c r="D1850" t="str">
        <f>VLOOKUP(Table197101112131415171819[[#This Row],[PC]],PCTable,2,FALSE)</f>
        <v>Ikke visiteret</v>
      </c>
      <c r="E1850">
        <v>13</v>
      </c>
      <c r="F1850" t="str">
        <f>VLOOKUP(Table197101112131415171819[[#This Row],[CC]],CCTable,2,FALSE)</f>
        <v>Overgangsydelsesmodtager omfattet af LAB</v>
      </c>
      <c r="G1850">
        <v>79</v>
      </c>
      <c r="H1850" t="str">
        <f>VLOOKUP(Table197101112131415171819[[#This Row],[Abs]],AbsenceTable,2,FALSE)</f>
        <v>Sorgorlov</v>
      </c>
      <c r="I1850" t="s">
        <v>4</v>
      </c>
    </row>
    <row r="1851" spans="1:9" x14ac:dyDescent="0.25">
      <c r="A1851">
        <v>26</v>
      </c>
      <c r="B1851" t="str">
        <f>VLOOKUP(Table197101112131415171819[[#This Row],[CG]],CGTable,2,FALSE)</f>
        <v>Overgangsydelsesmodtager efter LAB</v>
      </c>
      <c r="C1851">
        <v>8</v>
      </c>
      <c r="D1851" t="str">
        <f>VLOOKUP(Table197101112131415171819[[#This Row],[PC]],PCTable,2,FALSE)</f>
        <v>Ikke visiteret</v>
      </c>
      <c r="E1851">
        <v>13</v>
      </c>
      <c r="F1851" t="str">
        <f>VLOOKUP(Table197101112131415171819[[#This Row],[CC]],CCTable,2,FALSE)</f>
        <v>Overgangsydelsesmodtager omfattet af LAB</v>
      </c>
      <c r="G1851">
        <v>79</v>
      </c>
      <c r="H1851" t="str">
        <f>VLOOKUP(Table197101112131415171819[[#This Row],[Abs]],AbsenceTable,2,FALSE)</f>
        <v>Sorgorlov</v>
      </c>
      <c r="I1851" t="s">
        <v>253</v>
      </c>
    </row>
    <row r="1852" spans="1:9" x14ac:dyDescent="0.25">
      <c r="A1852">
        <v>27</v>
      </c>
      <c r="B1852" t="str">
        <f>VLOOKUP(Table197101112131415171819[[#This Row],[CG]],CGTable,2,FALSE)</f>
        <v>Selvforsørgelses- og hjemrejseydelsesmodtager efter INL</v>
      </c>
      <c r="C1852">
        <v>4</v>
      </c>
      <c r="D1852" t="str">
        <f>VLOOKUP(Table197101112131415171819[[#This Row],[PC]],PCTable,2,FALSE)</f>
        <v>Jobparat</v>
      </c>
      <c r="E1852">
        <v>14</v>
      </c>
      <c r="F1852" t="str">
        <f>VLOOKUP(Table197101112131415171819[[#This Row],[CC]],CCTable,2,FALSE)</f>
        <v>Selvforsørgelses-/hjemrejsesydelsesansøger efter INL</v>
      </c>
      <c r="G1852" t="s">
        <v>1</v>
      </c>
      <c r="H1852" t="e">
        <f>VLOOKUP(Table197101112131415171819[[#This Row],[Abs]],AbsenceTable,2,FALSE)</f>
        <v>#N/A</v>
      </c>
      <c r="I1852" t="s">
        <v>3</v>
      </c>
    </row>
    <row r="1853" spans="1:9" x14ac:dyDescent="0.25">
      <c r="A1853">
        <v>27</v>
      </c>
      <c r="B1853" t="str">
        <f>VLOOKUP(Table197101112131415171819[[#This Row],[CG]],CGTable,2,FALSE)</f>
        <v>Selvforsørgelses- og hjemrejseydelsesmodtager efter INL</v>
      </c>
      <c r="C1853">
        <v>4</v>
      </c>
      <c r="D1853" t="str">
        <f>VLOOKUP(Table197101112131415171819[[#This Row],[PC]],PCTable,2,FALSE)</f>
        <v>Jobparat</v>
      </c>
      <c r="E1853">
        <v>14</v>
      </c>
      <c r="F1853" t="str">
        <f>VLOOKUP(Table197101112131415171819[[#This Row],[CC]],CCTable,2,FALSE)</f>
        <v>Selvforsørgelses-/hjemrejsesydelsesansøger efter INL</v>
      </c>
      <c r="G1853">
        <v>3</v>
      </c>
      <c r="H1853" t="str">
        <f>VLOOKUP(Table197101112131415171819[[#This Row],[Abs]],AbsenceTable,2,FALSE)</f>
        <v>Borgerligt ombud</v>
      </c>
      <c r="I1853" t="s">
        <v>2</v>
      </c>
    </row>
    <row r="1854" spans="1:9" x14ac:dyDescent="0.25">
      <c r="A1854">
        <v>27</v>
      </c>
      <c r="B1854" t="str">
        <f>VLOOKUP(Table197101112131415171819[[#This Row],[CG]],CGTable,2,FALSE)</f>
        <v>Selvforsørgelses- og hjemrejseydelsesmodtager efter INL</v>
      </c>
      <c r="C1854">
        <v>4</v>
      </c>
      <c r="D1854" t="str">
        <f>VLOOKUP(Table197101112131415171819[[#This Row],[PC]],PCTable,2,FALSE)</f>
        <v>Jobparat</v>
      </c>
      <c r="E1854">
        <v>14</v>
      </c>
      <c r="F1854" t="str">
        <f>VLOOKUP(Table197101112131415171819[[#This Row],[CC]],CCTable,2,FALSE)</f>
        <v>Selvforsørgelses-/hjemrejsesydelsesansøger efter INL</v>
      </c>
      <c r="G1854">
        <v>4</v>
      </c>
      <c r="H1854" t="str">
        <f>VLOOKUP(Table197101112131415171819[[#This Row],[Abs]],AbsenceTable,2,FALSE)</f>
        <v>Barsel (max 14 dage)</v>
      </c>
      <c r="I1854" t="s">
        <v>2</v>
      </c>
    </row>
    <row r="1855" spans="1:9" x14ac:dyDescent="0.25">
      <c r="A1855">
        <v>27</v>
      </c>
      <c r="B1855" t="str">
        <f>VLOOKUP(Table197101112131415171819[[#This Row],[CG]],CGTable,2,FALSE)</f>
        <v>Selvforsørgelses- og hjemrejseydelsesmodtager efter INL</v>
      </c>
      <c r="C1855">
        <v>4</v>
      </c>
      <c r="D1855" t="str">
        <f>VLOOKUP(Table197101112131415171819[[#This Row],[PC]],PCTable,2,FALSE)</f>
        <v>Jobparat</v>
      </c>
      <c r="E1855">
        <v>14</v>
      </c>
      <c r="F1855" t="str">
        <f>VLOOKUP(Table197101112131415171819[[#This Row],[CC]],CCTable,2,FALSE)</f>
        <v>Selvforsørgelses-/hjemrejsesydelsesansøger efter INL</v>
      </c>
      <c r="G1855">
        <v>8</v>
      </c>
      <c r="H1855" t="str">
        <f>VLOOKUP(Table197101112131415171819[[#This Row],[Abs]],AbsenceTable,2,FALSE)</f>
        <v>Barsel</v>
      </c>
      <c r="I1855" t="s">
        <v>2</v>
      </c>
    </row>
    <row r="1856" spans="1:9" x14ac:dyDescent="0.25">
      <c r="A1856">
        <v>27</v>
      </c>
      <c r="B1856" t="str">
        <f>VLOOKUP(Table197101112131415171819[[#This Row],[CG]],CGTable,2,FALSE)</f>
        <v>Selvforsørgelses- og hjemrejseydelsesmodtager efter INL</v>
      </c>
      <c r="C1856">
        <v>4</v>
      </c>
      <c r="D1856" t="str">
        <f>VLOOKUP(Table197101112131415171819[[#This Row],[PC]],PCTable,2,FALSE)</f>
        <v>Jobparat</v>
      </c>
      <c r="E1856">
        <v>14</v>
      </c>
      <c r="F1856" t="str">
        <f>VLOOKUP(Table197101112131415171819[[#This Row],[CC]],CCTable,2,FALSE)</f>
        <v>Selvforsørgelses-/hjemrejsesydelsesansøger efter INL</v>
      </c>
      <c r="G1856">
        <v>8</v>
      </c>
      <c r="H1856" t="str">
        <f>VLOOKUP(Table197101112131415171819[[#This Row],[Abs]],AbsenceTable,2,FALSE)</f>
        <v>Barsel</v>
      </c>
      <c r="I1856" t="s">
        <v>4</v>
      </c>
    </row>
    <row r="1857" spans="1:9" x14ac:dyDescent="0.25">
      <c r="A1857">
        <v>27</v>
      </c>
      <c r="B1857" t="str">
        <f>VLOOKUP(Table197101112131415171819[[#This Row],[CG]],CGTable,2,FALSE)</f>
        <v>Selvforsørgelses- og hjemrejseydelsesmodtager efter INL</v>
      </c>
      <c r="C1857">
        <v>4</v>
      </c>
      <c r="D1857" t="str">
        <f>VLOOKUP(Table197101112131415171819[[#This Row],[PC]],PCTable,2,FALSE)</f>
        <v>Jobparat</v>
      </c>
      <c r="E1857">
        <v>14</v>
      </c>
      <c r="F1857" t="str">
        <f>VLOOKUP(Table197101112131415171819[[#This Row],[CC]],CCTable,2,FALSE)</f>
        <v>Selvforsørgelses-/hjemrejsesydelsesansøger efter INL</v>
      </c>
      <c r="G1857">
        <v>10</v>
      </c>
      <c r="H1857" t="str">
        <f>VLOOKUP(Table197101112131415171819[[#This Row],[Abs]],AbsenceTable,2,FALSE)</f>
        <v>Ferie med feriepenge, feriedagpenge m.v.</v>
      </c>
      <c r="I1857" t="s">
        <v>2</v>
      </c>
    </row>
    <row r="1858" spans="1:9" x14ac:dyDescent="0.25">
      <c r="A1858">
        <v>27</v>
      </c>
      <c r="B1858" t="str">
        <f>VLOOKUP(Table197101112131415171819[[#This Row],[CG]],CGTable,2,FALSE)</f>
        <v>Selvforsørgelses- og hjemrejseydelsesmodtager efter INL</v>
      </c>
      <c r="C1858">
        <v>4</v>
      </c>
      <c r="D1858" t="str">
        <f>VLOOKUP(Table197101112131415171819[[#This Row],[PC]],PCTable,2,FALSE)</f>
        <v>Jobparat</v>
      </c>
      <c r="E1858">
        <v>14</v>
      </c>
      <c r="F1858" t="str">
        <f>VLOOKUP(Table197101112131415171819[[#This Row],[CC]],CCTable,2,FALSE)</f>
        <v>Selvforsørgelses-/hjemrejsesydelsesansøger efter INL</v>
      </c>
      <c r="G1858">
        <v>11</v>
      </c>
      <c r="H1858" t="str">
        <f>VLOOKUP(Table197101112131415171819[[#This Row],[Abs]],AbsenceTable,2,FALSE)</f>
        <v>Sygdom - sygemelding</v>
      </c>
      <c r="I1858" t="s">
        <v>2</v>
      </c>
    </row>
    <row r="1859" spans="1:9" x14ac:dyDescent="0.25">
      <c r="A1859">
        <v>27</v>
      </c>
      <c r="B1859" t="str">
        <f>VLOOKUP(Table197101112131415171819[[#This Row],[CG]],CGTable,2,FALSE)</f>
        <v>Selvforsørgelses- og hjemrejseydelsesmodtager efter INL</v>
      </c>
      <c r="C1859">
        <v>4</v>
      </c>
      <c r="D1859" t="str">
        <f>VLOOKUP(Table197101112131415171819[[#This Row],[PC]],PCTable,2,FALSE)</f>
        <v>Jobparat</v>
      </c>
      <c r="E1859">
        <v>14</v>
      </c>
      <c r="F1859" t="str">
        <f>VLOOKUP(Table197101112131415171819[[#This Row],[CC]],CCTable,2,FALSE)</f>
        <v>Selvforsørgelses-/hjemrejsesydelsesansøger efter INL</v>
      </c>
      <c r="G1859">
        <v>11</v>
      </c>
      <c r="H1859" t="str">
        <f>VLOOKUP(Table197101112131415171819[[#This Row],[Abs]],AbsenceTable,2,FALSE)</f>
        <v>Sygdom - sygemelding</v>
      </c>
      <c r="I1859" t="s">
        <v>4</v>
      </c>
    </row>
    <row r="1860" spans="1:9" x14ac:dyDescent="0.25">
      <c r="A1860">
        <v>27</v>
      </c>
      <c r="B1860" t="str">
        <f>VLOOKUP(Table197101112131415171819[[#This Row],[CG]],CGTable,2,FALSE)</f>
        <v>Selvforsørgelses- og hjemrejseydelsesmodtager efter INL</v>
      </c>
      <c r="C1860">
        <v>4</v>
      </c>
      <c r="D1860" t="str">
        <f>VLOOKUP(Table197101112131415171819[[#This Row],[PC]],PCTable,2,FALSE)</f>
        <v>Jobparat</v>
      </c>
      <c r="E1860">
        <v>14</v>
      </c>
      <c r="F1860" t="str">
        <f>VLOOKUP(Table197101112131415171819[[#This Row],[CC]],CCTable,2,FALSE)</f>
        <v>Selvforsørgelses-/hjemrejsesydelsesansøger efter INL</v>
      </c>
      <c r="G1860">
        <v>12</v>
      </c>
      <c r="H1860" t="str">
        <f>VLOOKUP(Table197101112131415171819[[#This Row],[Abs]],AbsenceTable,2,FALSE)</f>
        <v>Sygdom og/eller helbred forværres ved arbejde</v>
      </c>
      <c r="I1860" t="s">
        <v>2</v>
      </c>
    </row>
    <row r="1861" spans="1:9" x14ac:dyDescent="0.25">
      <c r="A1861">
        <v>27</v>
      </c>
      <c r="B1861" t="str">
        <f>VLOOKUP(Table197101112131415171819[[#This Row],[CG]],CGTable,2,FALSE)</f>
        <v>Selvforsørgelses- og hjemrejseydelsesmodtager efter INL</v>
      </c>
      <c r="C1861">
        <v>4</v>
      </c>
      <c r="D1861" t="str">
        <f>VLOOKUP(Table197101112131415171819[[#This Row],[PC]],PCTable,2,FALSE)</f>
        <v>Jobparat</v>
      </c>
      <c r="E1861">
        <v>14</v>
      </c>
      <c r="F1861" t="str">
        <f>VLOOKUP(Table197101112131415171819[[#This Row],[CC]],CCTable,2,FALSE)</f>
        <v>Selvforsørgelses-/hjemrejsesydelsesansøger efter INL</v>
      </c>
      <c r="G1861">
        <v>12</v>
      </c>
      <c r="H1861" t="str">
        <f>VLOOKUP(Table197101112131415171819[[#This Row],[Abs]],AbsenceTable,2,FALSE)</f>
        <v>Sygdom og/eller helbred forværres ved arbejde</v>
      </c>
      <c r="I1861" t="s">
        <v>4</v>
      </c>
    </row>
    <row r="1862" spans="1:9" x14ac:dyDescent="0.25">
      <c r="A1862">
        <v>27</v>
      </c>
      <c r="B1862" t="str">
        <f>VLOOKUP(Table197101112131415171819[[#This Row],[CG]],CGTable,2,FALSE)</f>
        <v>Selvforsørgelses- og hjemrejseydelsesmodtager efter INL</v>
      </c>
      <c r="C1862">
        <v>4</v>
      </c>
      <c r="D1862" t="str">
        <f>VLOOKUP(Table197101112131415171819[[#This Row],[PC]],PCTable,2,FALSE)</f>
        <v>Jobparat</v>
      </c>
      <c r="E1862">
        <v>14</v>
      </c>
      <c r="F1862" t="str">
        <f>VLOOKUP(Table197101112131415171819[[#This Row],[CC]],CCTable,2,FALSE)</f>
        <v>Selvforsørgelses-/hjemrejsesydelsesansøger efter INL</v>
      </c>
      <c r="G1862">
        <v>13</v>
      </c>
      <c r="H1862" t="str">
        <f>VLOOKUP(Table197101112131415171819[[#This Row],[Abs]],AbsenceTable,2,FALSE)</f>
        <v>Sygdom og/eller helbred forværres ved aktivering</v>
      </c>
      <c r="I1862" t="s">
        <v>2</v>
      </c>
    </row>
    <row r="1863" spans="1:9" x14ac:dyDescent="0.25">
      <c r="A1863">
        <v>27</v>
      </c>
      <c r="B1863" t="str">
        <f>VLOOKUP(Table197101112131415171819[[#This Row],[CG]],CGTable,2,FALSE)</f>
        <v>Selvforsørgelses- og hjemrejseydelsesmodtager efter INL</v>
      </c>
      <c r="C1863">
        <v>4</v>
      </c>
      <c r="D1863" t="str">
        <f>VLOOKUP(Table197101112131415171819[[#This Row],[PC]],PCTable,2,FALSE)</f>
        <v>Jobparat</v>
      </c>
      <c r="E1863">
        <v>14</v>
      </c>
      <c r="F1863" t="str">
        <f>VLOOKUP(Table197101112131415171819[[#This Row],[CC]],CCTable,2,FALSE)</f>
        <v>Selvforsørgelses-/hjemrejsesydelsesansøger efter INL</v>
      </c>
      <c r="G1863">
        <v>13</v>
      </c>
      <c r="H1863" t="str">
        <f>VLOOKUP(Table197101112131415171819[[#This Row],[Abs]],AbsenceTable,2,FALSE)</f>
        <v>Sygdom og/eller helbred forværres ved aktivering</v>
      </c>
      <c r="I1863" t="s">
        <v>4</v>
      </c>
    </row>
    <row r="1864" spans="1:9" x14ac:dyDescent="0.25">
      <c r="A1864">
        <v>27</v>
      </c>
      <c r="B1864" t="str">
        <f>VLOOKUP(Table197101112131415171819[[#This Row],[CG]],CGTable,2,FALSE)</f>
        <v>Selvforsørgelses- og hjemrejseydelsesmodtager efter INL</v>
      </c>
      <c r="C1864">
        <v>4</v>
      </c>
      <c r="D1864" t="str">
        <f>VLOOKUP(Table197101112131415171819[[#This Row],[PC]],PCTable,2,FALSE)</f>
        <v>Jobparat</v>
      </c>
      <c r="E1864">
        <v>14</v>
      </c>
      <c r="F1864" t="str">
        <f>VLOOKUP(Table197101112131415171819[[#This Row],[CC]],CCTable,2,FALSE)</f>
        <v>Selvforsørgelses-/hjemrejsesydelsesansøger efter INL</v>
      </c>
      <c r="G1864">
        <v>18</v>
      </c>
      <c r="H1864" t="str">
        <f>VLOOKUP(Table197101112131415171819[[#This Row],[Abs]],AbsenceTable,2,FALSE)</f>
        <v>Fritagelse for rådighed under deltagelse i tilbud</v>
      </c>
      <c r="I1864" t="s">
        <v>2</v>
      </c>
    </row>
    <row r="1865" spans="1:9" x14ac:dyDescent="0.25">
      <c r="A1865">
        <v>27</v>
      </c>
      <c r="B1865" t="str">
        <f>VLOOKUP(Table197101112131415171819[[#This Row],[CG]],CGTable,2,FALSE)</f>
        <v>Selvforsørgelses- og hjemrejseydelsesmodtager efter INL</v>
      </c>
      <c r="C1865">
        <v>4</v>
      </c>
      <c r="D1865" t="str">
        <f>VLOOKUP(Table197101112131415171819[[#This Row],[PC]],PCTable,2,FALSE)</f>
        <v>Jobparat</v>
      </c>
      <c r="E1865">
        <v>14</v>
      </c>
      <c r="F1865" t="str">
        <f>VLOOKUP(Table197101112131415171819[[#This Row],[CC]],CCTable,2,FALSE)</f>
        <v>Selvforsørgelses-/hjemrejsesydelsesansøger efter INL</v>
      </c>
      <c r="G1865">
        <v>19</v>
      </c>
      <c r="H1865" t="str">
        <f>VLOOKUP(Table197101112131415171819[[#This Row],[Abs]],AbsenceTable,2,FALSE)</f>
        <v>Pasning af egne børn</v>
      </c>
      <c r="I1865" t="s">
        <v>2</v>
      </c>
    </row>
    <row r="1866" spans="1:9" x14ac:dyDescent="0.25">
      <c r="A1866">
        <v>27</v>
      </c>
      <c r="B1866" t="str">
        <f>VLOOKUP(Table197101112131415171819[[#This Row],[CG]],CGTable,2,FALSE)</f>
        <v>Selvforsørgelses- og hjemrejseydelsesmodtager efter INL</v>
      </c>
      <c r="C1866">
        <v>4</v>
      </c>
      <c r="D1866" t="str">
        <f>VLOOKUP(Table197101112131415171819[[#This Row],[PC]],PCTable,2,FALSE)</f>
        <v>Jobparat</v>
      </c>
      <c r="E1866">
        <v>14</v>
      </c>
      <c r="F1866" t="str">
        <f>VLOOKUP(Table197101112131415171819[[#This Row],[CC]],CCTable,2,FALSE)</f>
        <v>Selvforsørgelses-/hjemrejsesydelsesansøger efter INL</v>
      </c>
      <c r="G1866">
        <v>19</v>
      </c>
      <c r="H1866" t="str">
        <f>VLOOKUP(Table197101112131415171819[[#This Row],[Abs]],AbsenceTable,2,FALSE)</f>
        <v>Pasning af egne børn</v>
      </c>
      <c r="I1866" t="s">
        <v>4</v>
      </c>
    </row>
    <row r="1867" spans="1:9" x14ac:dyDescent="0.25">
      <c r="A1867">
        <v>27</v>
      </c>
      <c r="B1867" t="str">
        <f>VLOOKUP(Table197101112131415171819[[#This Row],[CG]],CGTable,2,FALSE)</f>
        <v>Selvforsørgelses- og hjemrejseydelsesmodtager efter INL</v>
      </c>
      <c r="C1867">
        <v>4</v>
      </c>
      <c r="D1867" t="str">
        <f>VLOOKUP(Table197101112131415171819[[#This Row],[PC]],PCTable,2,FALSE)</f>
        <v>Jobparat</v>
      </c>
      <c r="E1867">
        <v>14</v>
      </c>
      <c r="F1867" t="str">
        <f>VLOOKUP(Table197101112131415171819[[#This Row],[CC]],CCTable,2,FALSE)</f>
        <v>Selvforsørgelses-/hjemrejsesydelsesansøger efter INL</v>
      </c>
      <c r="G1867">
        <v>20</v>
      </c>
      <c r="H1867" t="str">
        <f>VLOOKUP(Table197101112131415171819[[#This Row],[Abs]],AbsenceTable,2,FALSE)</f>
        <v>Pasning af syge m.v</v>
      </c>
      <c r="I1867" t="s">
        <v>2</v>
      </c>
    </row>
    <row r="1868" spans="1:9" x14ac:dyDescent="0.25">
      <c r="A1868">
        <v>27</v>
      </c>
      <c r="B1868" t="str">
        <f>VLOOKUP(Table197101112131415171819[[#This Row],[CG]],CGTable,2,FALSE)</f>
        <v>Selvforsørgelses- og hjemrejseydelsesmodtager efter INL</v>
      </c>
      <c r="C1868">
        <v>4</v>
      </c>
      <c r="D1868" t="str">
        <f>VLOOKUP(Table197101112131415171819[[#This Row],[PC]],PCTable,2,FALSE)</f>
        <v>Jobparat</v>
      </c>
      <c r="E1868">
        <v>14</v>
      </c>
      <c r="F1868" t="str">
        <f>VLOOKUP(Table197101112131415171819[[#This Row],[CC]],CCTable,2,FALSE)</f>
        <v>Selvforsørgelses-/hjemrejsesydelsesansøger efter INL</v>
      </c>
      <c r="G1868">
        <v>20</v>
      </c>
      <c r="H1868" t="str">
        <f>VLOOKUP(Table197101112131415171819[[#This Row],[Abs]],AbsenceTable,2,FALSE)</f>
        <v>Pasning af syge m.v</v>
      </c>
      <c r="I1868" t="s">
        <v>4</v>
      </c>
    </row>
    <row r="1869" spans="1:9" x14ac:dyDescent="0.25">
      <c r="A1869">
        <v>27</v>
      </c>
      <c r="B1869" t="str">
        <f>VLOOKUP(Table197101112131415171819[[#This Row],[CG]],CGTable,2,FALSE)</f>
        <v>Selvforsørgelses- og hjemrejseydelsesmodtager efter INL</v>
      </c>
      <c r="C1869">
        <v>4</v>
      </c>
      <c r="D1869" t="str">
        <f>VLOOKUP(Table197101112131415171819[[#This Row],[PC]],PCTable,2,FALSE)</f>
        <v>Jobparat</v>
      </c>
      <c r="E1869">
        <v>14</v>
      </c>
      <c r="F1869" t="str">
        <f>VLOOKUP(Table197101112131415171819[[#This Row],[CC]],CCTable,2,FALSE)</f>
        <v>Selvforsørgelses-/hjemrejsesydelsesansøger efter INL</v>
      </c>
      <c r="G1869">
        <v>43</v>
      </c>
      <c r="H1869" t="str">
        <f>VLOOKUP(Table197101112131415171819[[#This Row],[Abs]],AbsenceTable,2,FALSE)</f>
        <v>På vej på efterløn/fleksydelse (inden for 6 uger)</v>
      </c>
      <c r="I1869" t="s">
        <v>2</v>
      </c>
    </row>
    <row r="1870" spans="1:9" x14ac:dyDescent="0.25">
      <c r="A1870">
        <v>27</v>
      </c>
      <c r="B1870" t="str">
        <f>VLOOKUP(Table197101112131415171819[[#This Row],[CG]],CGTable,2,FALSE)</f>
        <v>Selvforsørgelses- og hjemrejseydelsesmodtager efter INL</v>
      </c>
      <c r="C1870">
        <v>4</v>
      </c>
      <c r="D1870" t="str">
        <f>VLOOKUP(Table197101112131415171819[[#This Row],[PC]],PCTable,2,FALSE)</f>
        <v>Jobparat</v>
      </c>
      <c r="E1870">
        <v>14</v>
      </c>
      <c r="F1870" t="str">
        <f>VLOOKUP(Table197101112131415171819[[#This Row],[CC]],CCTable,2,FALSE)</f>
        <v>Selvforsørgelses-/hjemrejsesydelsesansøger efter INL</v>
      </c>
      <c r="G1870">
        <v>43</v>
      </c>
      <c r="H1870" t="str">
        <f>VLOOKUP(Table197101112131415171819[[#This Row],[Abs]],AbsenceTable,2,FALSE)</f>
        <v>På vej på efterløn/fleksydelse (inden for 6 uger)</v>
      </c>
      <c r="I1870" t="s">
        <v>275</v>
      </c>
    </row>
    <row r="1871" spans="1:9" x14ac:dyDescent="0.25">
      <c r="A1871">
        <v>27</v>
      </c>
      <c r="B1871" t="str">
        <f>VLOOKUP(Table197101112131415171819[[#This Row],[CG]],CGTable,2,FALSE)</f>
        <v>Selvforsørgelses- og hjemrejseydelsesmodtager efter INL</v>
      </c>
      <c r="C1871">
        <v>4</v>
      </c>
      <c r="D1871" t="str">
        <f>VLOOKUP(Table197101112131415171819[[#This Row],[PC]],PCTable,2,FALSE)</f>
        <v>Jobparat</v>
      </c>
      <c r="E1871">
        <v>14</v>
      </c>
      <c r="F1871" t="str">
        <f>VLOOKUP(Table197101112131415171819[[#This Row],[CC]],CCTable,2,FALSE)</f>
        <v>Selvforsørgelses-/hjemrejsesydelsesansøger efter INL</v>
      </c>
      <c r="G1871">
        <v>44</v>
      </c>
      <c r="H1871" t="str">
        <f>VLOOKUP(Table197101112131415171819[[#This Row],[Abs]],AbsenceTable,2,FALSE)</f>
        <v>På vej på pension (folkepension) (inden for 6 uger)</v>
      </c>
      <c r="I1871" t="s">
        <v>2</v>
      </c>
    </row>
    <row r="1872" spans="1:9" x14ac:dyDescent="0.25">
      <c r="A1872">
        <v>27</v>
      </c>
      <c r="B1872" t="str">
        <f>VLOOKUP(Table197101112131415171819[[#This Row],[CG]],CGTable,2,FALSE)</f>
        <v>Selvforsørgelses- og hjemrejseydelsesmodtager efter INL</v>
      </c>
      <c r="C1872">
        <v>4</v>
      </c>
      <c r="D1872" t="str">
        <f>VLOOKUP(Table197101112131415171819[[#This Row],[PC]],PCTable,2,FALSE)</f>
        <v>Jobparat</v>
      </c>
      <c r="E1872">
        <v>14</v>
      </c>
      <c r="F1872" t="str">
        <f>VLOOKUP(Table197101112131415171819[[#This Row],[CC]],CCTable,2,FALSE)</f>
        <v>Selvforsørgelses-/hjemrejsesydelsesansøger efter INL</v>
      </c>
      <c r="G1872">
        <v>44</v>
      </c>
      <c r="H1872" t="str">
        <f>VLOOKUP(Table197101112131415171819[[#This Row],[Abs]],AbsenceTable,2,FALSE)</f>
        <v>På vej på pension (folkepension) (inden for 6 uger)</v>
      </c>
      <c r="I1872" t="s">
        <v>275</v>
      </c>
    </row>
    <row r="1873" spans="1:9" x14ac:dyDescent="0.25">
      <c r="A1873">
        <v>27</v>
      </c>
      <c r="B1873" t="str">
        <f>VLOOKUP(Table197101112131415171819[[#This Row],[CG]],CGTable,2,FALSE)</f>
        <v>Selvforsørgelses- og hjemrejseydelsesmodtager efter INL</v>
      </c>
      <c r="C1873">
        <v>4</v>
      </c>
      <c r="D1873" t="str">
        <f>VLOOKUP(Table197101112131415171819[[#This Row],[PC]],PCTable,2,FALSE)</f>
        <v>Jobparat</v>
      </c>
      <c r="E1873">
        <v>14</v>
      </c>
      <c r="F1873" t="str">
        <f>VLOOKUP(Table197101112131415171819[[#This Row],[CC]],CCTable,2,FALSE)</f>
        <v>Selvforsørgelses-/hjemrejsesydelsesansøger efter INL</v>
      </c>
      <c r="G1873">
        <v>45</v>
      </c>
      <c r="H1873" t="str">
        <f>VLOOKUP(Table197101112131415171819[[#This Row],[Abs]],AbsenceTable,2,FALSE)</f>
        <v>På vej i job (inden for 6 uger)</v>
      </c>
      <c r="I1873" t="s">
        <v>2</v>
      </c>
    </row>
    <row r="1874" spans="1:9" x14ac:dyDescent="0.25">
      <c r="A1874">
        <v>27</v>
      </c>
      <c r="B1874" t="str">
        <f>VLOOKUP(Table197101112131415171819[[#This Row],[CG]],CGTable,2,FALSE)</f>
        <v>Selvforsørgelses- og hjemrejseydelsesmodtager efter INL</v>
      </c>
      <c r="C1874">
        <v>4</v>
      </c>
      <c r="D1874" t="str">
        <f>VLOOKUP(Table197101112131415171819[[#This Row],[PC]],PCTable,2,FALSE)</f>
        <v>Jobparat</v>
      </c>
      <c r="E1874">
        <v>14</v>
      </c>
      <c r="F1874" t="str">
        <f>VLOOKUP(Table197101112131415171819[[#This Row],[CC]],CCTable,2,FALSE)</f>
        <v>Selvforsørgelses-/hjemrejsesydelsesansøger efter INL</v>
      </c>
      <c r="G1874">
        <v>45</v>
      </c>
      <c r="H1874" t="str">
        <f>VLOOKUP(Table197101112131415171819[[#This Row],[Abs]],AbsenceTable,2,FALSE)</f>
        <v>På vej i job (inden for 6 uger)</v>
      </c>
      <c r="I1874" t="s">
        <v>275</v>
      </c>
    </row>
    <row r="1875" spans="1:9" x14ac:dyDescent="0.25">
      <c r="A1875">
        <v>27</v>
      </c>
      <c r="B1875" t="str">
        <f>VLOOKUP(Table197101112131415171819[[#This Row],[CG]],CGTable,2,FALSE)</f>
        <v>Selvforsørgelses- og hjemrejseydelsesmodtager efter INL</v>
      </c>
      <c r="C1875">
        <v>4</v>
      </c>
      <c r="D1875" t="str">
        <f>VLOOKUP(Table197101112131415171819[[#This Row],[PC]],PCTable,2,FALSE)</f>
        <v>Jobparat</v>
      </c>
      <c r="E1875">
        <v>14</v>
      </c>
      <c r="F1875" t="str">
        <f>VLOOKUP(Table197101112131415171819[[#This Row],[CC]],CCTable,2,FALSE)</f>
        <v>Selvforsørgelses-/hjemrejsesydelsesansøger efter INL</v>
      </c>
      <c r="G1875">
        <v>46</v>
      </c>
      <c r="H1875" t="str">
        <f>VLOOKUP(Table197101112131415171819[[#This Row],[Abs]],AbsenceTable,2,FALSE)</f>
        <v>Barsel inden for 6 uger</v>
      </c>
      <c r="I1875" t="s">
        <v>2</v>
      </c>
    </row>
    <row r="1876" spans="1:9" x14ac:dyDescent="0.25">
      <c r="A1876">
        <v>27</v>
      </c>
      <c r="B1876" t="str">
        <f>VLOOKUP(Table197101112131415171819[[#This Row],[CG]],CGTable,2,FALSE)</f>
        <v>Selvforsørgelses- og hjemrejseydelsesmodtager efter INL</v>
      </c>
      <c r="C1876">
        <v>4</v>
      </c>
      <c r="D1876" t="str">
        <f>VLOOKUP(Table197101112131415171819[[#This Row],[PC]],PCTable,2,FALSE)</f>
        <v>Jobparat</v>
      </c>
      <c r="E1876">
        <v>14</v>
      </c>
      <c r="F1876" t="str">
        <f>VLOOKUP(Table197101112131415171819[[#This Row],[CC]],CCTable,2,FALSE)</f>
        <v>Selvforsørgelses-/hjemrejsesydelsesansøger efter INL</v>
      </c>
      <c r="G1876">
        <v>46</v>
      </c>
      <c r="H1876" t="str">
        <f>VLOOKUP(Table197101112131415171819[[#This Row],[Abs]],AbsenceTable,2,FALSE)</f>
        <v>Barsel inden for 6 uger</v>
      </c>
      <c r="I1876" t="s">
        <v>275</v>
      </c>
    </row>
    <row r="1877" spans="1:9" x14ac:dyDescent="0.25">
      <c r="A1877">
        <v>27</v>
      </c>
      <c r="B1877" t="str">
        <f>VLOOKUP(Table197101112131415171819[[#This Row],[CG]],CGTable,2,FALSE)</f>
        <v>Selvforsørgelses- og hjemrejseydelsesmodtager efter INL</v>
      </c>
      <c r="C1877">
        <v>4</v>
      </c>
      <c r="D1877" t="str">
        <f>VLOOKUP(Table197101112131415171819[[#This Row],[PC]],PCTable,2,FALSE)</f>
        <v>Jobparat</v>
      </c>
      <c r="E1877">
        <v>14</v>
      </c>
      <c r="F1877" t="str">
        <f>VLOOKUP(Table197101112131415171819[[#This Row],[CC]],CCTable,2,FALSE)</f>
        <v>Selvforsørgelses-/hjemrejsesydelsesansøger efter INL</v>
      </c>
      <c r="G1877">
        <v>51</v>
      </c>
      <c r="H1877" t="str">
        <f>VLOOKUP(Table197101112131415171819[[#This Row],[Abs]],AbsenceTable,2,FALSE)</f>
        <v>Fritagelse for joblog</v>
      </c>
      <c r="I1877" t="s">
        <v>2</v>
      </c>
    </row>
    <row r="1878" spans="1:9" x14ac:dyDescent="0.25">
      <c r="A1878">
        <v>27</v>
      </c>
      <c r="B1878" t="str">
        <f>VLOOKUP(Table197101112131415171819[[#This Row],[CG]],CGTable,2,FALSE)</f>
        <v>Selvforsørgelses- og hjemrejseydelsesmodtager efter INL</v>
      </c>
      <c r="C1878">
        <v>4</v>
      </c>
      <c r="D1878" t="str">
        <f>VLOOKUP(Table197101112131415171819[[#This Row],[PC]],PCTable,2,FALSE)</f>
        <v>Jobparat</v>
      </c>
      <c r="E1878">
        <v>14</v>
      </c>
      <c r="F1878" t="str">
        <f>VLOOKUP(Table197101112131415171819[[#This Row],[CC]],CCTable,2,FALSE)</f>
        <v>Selvforsørgelses-/hjemrejsesydelsesansøger efter INL</v>
      </c>
      <c r="G1878">
        <v>52</v>
      </c>
      <c r="H1878" t="str">
        <f>VLOOKUP(Table197101112131415171819[[#This Row],[Abs]],AbsenceTable,2,FALSE)</f>
        <v>Sygdom og/eller helbred forværres ved aktivering. Omfatter ikke mentor</v>
      </c>
      <c r="I1878" t="s">
        <v>2</v>
      </c>
    </row>
    <row r="1879" spans="1:9" x14ac:dyDescent="0.25">
      <c r="A1879">
        <v>27</v>
      </c>
      <c r="B1879" t="str">
        <f>VLOOKUP(Table197101112131415171819[[#This Row],[CG]],CGTable,2,FALSE)</f>
        <v>Selvforsørgelses- og hjemrejseydelsesmodtager efter INL</v>
      </c>
      <c r="C1879">
        <v>4</v>
      </c>
      <c r="D1879" t="str">
        <f>VLOOKUP(Table197101112131415171819[[#This Row],[PC]],PCTable,2,FALSE)</f>
        <v>Jobparat</v>
      </c>
      <c r="E1879">
        <v>14</v>
      </c>
      <c r="F1879" t="str">
        <f>VLOOKUP(Table197101112131415171819[[#This Row],[CC]],CCTable,2,FALSE)</f>
        <v>Selvforsørgelses-/hjemrejsesydelsesansøger efter INL</v>
      </c>
      <c r="G1879">
        <v>61</v>
      </c>
      <c r="H1879" t="str">
        <f>VLOOKUP(Table197101112131415171819[[#This Row],[Abs]],AbsenceTable,2,FALSE)</f>
        <v>Sygdom og/eller helbred forværres ved aktivering. Omfatter også mentor</v>
      </c>
      <c r="I1879" t="s">
        <v>2</v>
      </c>
    </row>
    <row r="1880" spans="1:9" x14ac:dyDescent="0.25">
      <c r="A1880">
        <v>27</v>
      </c>
      <c r="B1880" t="str">
        <f>VLOOKUP(Table197101112131415171819[[#This Row],[CG]],CGTable,2,FALSE)</f>
        <v>Selvforsørgelses- og hjemrejseydelsesmodtager efter INL</v>
      </c>
      <c r="C1880">
        <v>4</v>
      </c>
      <c r="D1880" t="str">
        <f>VLOOKUP(Table197101112131415171819[[#This Row],[PC]],PCTable,2,FALSE)</f>
        <v>Jobparat</v>
      </c>
      <c r="E1880">
        <v>14</v>
      </c>
      <c r="F1880" t="str">
        <f>VLOOKUP(Table197101112131415171819[[#This Row],[CC]],CCTable,2,FALSE)</f>
        <v>Selvforsørgelses-/hjemrejsesydelsesansøger efter INL</v>
      </c>
      <c r="G1880">
        <v>63</v>
      </c>
      <c r="H1880" t="str">
        <f>VLOOKUP(Table197101112131415171819[[#This Row],[Abs]],AbsenceTable,2,FALSE)</f>
        <v>Krav om CV</v>
      </c>
      <c r="I1880" t="s">
        <v>4</v>
      </c>
    </row>
    <row r="1881" spans="1:9" x14ac:dyDescent="0.25">
      <c r="A1881">
        <v>27</v>
      </c>
      <c r="B1881" t="str">
        <f>VLOOKUP(Table197101112131415171819[[#This Row],[CG]],CGTable,2,FALSE)</f>
        <v>Selvforsørgelses- og hjemrejseydelsesmodtager efter INL</v>
      </c>
      <c r="C1881">
        <v>4</v>
      </c>
      <c r="D1881" t="str">
        <f>VLOOKUP(Table197101112131415171819[[#This Row],[PC]],PCTable,2,FALSE)</f>
        <v>Jobparat</v>
      </c>
      <c r="E1881">
        <v>14</v>
      </c>
      <c r="F1881" t="str">
        <f>VLOOKUP(Table197101112131415171819[[#This Row],[CC]],CCTable,2,FALSE)</f>
        <v>Selvforsørgelses-/hjemrejsesydelsesansøger efter INL</v>
      </c>
      <c r="G1881">
        <v>63</v>
      </c>
      <c r="H1881" t="str">
        <f>VLOOKUP(Table197101112131415171819[[#This Row],[Abs]],AbsenceTable,2,FALSE)</f>
        <v>Krav om CV</v>
      </c>
      <c r="I1881" t="s">
        <v>253</v>
      </c>
    </row>
    <row r="1882" spans="1:9" x14ac:dyDescent="0.25">
      <c r="A1882">
        <v>27</v>
      </c>
      <c r="B1882" t="str">
        <f>VLOOKUP(Table197101112131415171819[[#This Row],[CG]],CGTable,2,FALSE)</f>
        <v>Selvforsørgelses- og hjemrejseydelsesmodtager efter INL</v>
      </c>
      <c r="C1882">
        <v>4</v>
      </c>
      <c r="D1882" t="str">
        <f>VLOOKUP(Table197101112131415171819[[#This Row],[PC]],PCTable,2,FALSE)</f>
        <v>Jobparat</v>
      </c>
      <c r="E1882">
        <v>14</v>
      </c>
      <c r="F1882" t="str">
        <f>VLOOKUP(Table197101112131415171819[[#This Row],[CC]],CCTable,2,FALSE)</f>
        <v>Selvforsørgelses-/hjemrejsesydelsesansøger efter INL</v>
      </c>
      <c r="G1882">
        <v>64</v>
      </c>
      <c r="H1882" t="str">
        <f>VLOOKUP(Table197101112131415171819[[#This Row],[Abs]],AbsenceTable,2,FALSE)</f>
        <v>Tjek af jobforslag og joblog</v>
      </c>
      <c r="I1882" t="s">
        <v>2</v>
      </c>
    </row>
    <row r="1883" spans="1:9" x14ac:dyDescent="0.25">
      <c r="A1883">
        <v>27</v>
      </c>
      <c r="B1883" t="str">
        <f>VLOOKUP(Table197101112131415171819[[#This Row],[CG]],CGTable,2,FALSE)</f>
        <v>Selvforsørgelses- og hjemrejseydelsesmodtager efter INL</v>
      </c>
      <c r="C1883">
        <v>4</v>
      </c>
      <c r="D1883" t="str">
        <f>VLOOKUP(Table197101112131415171819[[#This Row],[PC]],PCTable,2,FALSE)</f>
        <v>Jobparat</v>
      </c>
      <c r="E1883">
        <v>14</v>
      </c>
      <c r="F1883" t="str">
        <f>VLOOKUP(Table197101112131415171819[[#This Row],[CC]],CCTable,2,FALSE)</f>
        <v>Selvforsørgelses-/hjemrejsesydelsesansøger efter INL</v>
      </c>
      <c r="G1883">
        <v>70</v>
      </c>
      <c r="H1883" t="str">
        <f>VLOOKUP(Table197101112131415171819[[#This Row],[Abs]],AbsenceTable,2,FALSE)</f>
        <v>Tilladelse efter repatrieringslovens § 6</v>
      </c>
      <c r="I1883" t="s">
        <v>2</v>
      </c>
    </row>
    <row r="1884" spans="1:9" x14ac:dyDescent="0.25">
      <c r="A1884">
        <v>27</v>
      </c>
      <c r="B1884" t="str">
        <f>VLOOKUP(Table197101112131415171819[[#This Row],[CG]],CGTable,2,FALSE)</f>
        <v>Selvforsørgelses- og hjemrejseydelsesmodtager efter INL</v>
      </c>
      <c r="C1884">
        <v>4</v>
      </c>
      <c r="D1884" t="str">
        <f>VLOOKUP(Table197101112131415171819[[#This Row],[PC]],PCTable,2,FALSE)</f>
        <v>Jobparat</v>
      </c>
      <c r="E1884">
        <v>14</v>
      </c>
      <c r="F1884" t="str">
        <f>VLOOKUP(Table197101112131415171819[[#This Row],[CC]],CCTable,2,FALSE)</f>
        <v>Selvforsørgelses-/hjemrejsesydelsesansøger efter INL</v>
      </c>
      <c r="G1884">
        <v>70</v>
      </c>
      <c r="H1884" t="str">
        <f>VLOOKUP(Table197101112131415171819[[#This Row],[Abs]],AbsenceTable,2,FALSE)</f>
        <v>Tilladelse efter repatrieringslovens § 6</v>
      </c>
      <c r="I1884" t="s">
        <v>4</v>
      </c>
    </row>
    <row r="1885" spans="1:9" x14ac:dyDescent="0.25">
      <c r="A1885">
        <v>27</v>
      </c>
      <c r="B1885" t="str">
        <f>VLOOKUP(Table197101112131415171819[[#This Row],[CG]],CGTable,2,FALSE)</f>
        <v>Selvforsørgelses- og hjemrejseydelsesmodtager efter INL</v>
      </c>
      <c r="C1885">
        <v>4</v>
      </c>
      <c r="D1885" t="str">
        <f>VLOOKUP(Table197101112131415171819[[#This Row],[PC]],PCTable,2,FALSE)</f>
        <v>Jobparat</v>
      </c>
      <c r="E1885">
        <v>14</v>
      </c>
      <c r="F1885" t="str">
        <f>VLOOKUP(Table197101112131415171819[[#This Row],[CC]],CCTable,2,FALSE)</f>
        <v>Selvforsørgelses-/hjemrejsesydelsesansøger efter INL</v>
      </c>
      <c r="G1885">
        <v>71</v>
      </c>
      <c r="H1885" t="str">
        <f>VLOOKUP(Table197101112131415171819[[#This Row],[Abs]],AbsenceTable,2,FALSE)</f>
        <v>Arbejdsfordeling op til 6 uger</v>
      </c>
      <c r="I1885" t="s">
        <v>2</v>
      </c>
    </row>
    <row r="1886" spans="1:9" x14ac:dyDescent="0.25">
      <c r="A1886">
        <v>27</v>
      </c>
      <c r="B1886" t="str">
        <f>VLOOKUP(Table197101112131415171819[[#This Row],[CG]],CGTable,2,FALSE)</f>
        <v>Selvforsørgelses- og hjemrejseydelsesmodtager efter INL</v>
      </c>
      <c r="C1886">
        <v>4</v>
      </c>
      <c r="D1886" t="str">
        <f>VLOOKUP(Table197101112131415171819[[#This Row],[PC]],PCTable,2,FALSE)</f>
        <v>Jobparat</v>
      </c>
      <c r="E1886">
        <v>14</v>
      </c>
      <c r="F1886" t="str">
        <f>VLOOKUP(Table197101112131415171819[[#This Row],[CC]],CCTable,2,FALSE)</f>
        <v>Selvforsørgelses-/hjemrejsesydelsesansøger efter INL</v>
      </c>
      <c r="G1886">
        <v>71</v>
      </c>
      <c r="H1886" t="str">
        <f>VLOOKUP(Table197101112131415171819[[#This Row],[Abs]],AbsenceTable,2,FALSE)</f>
        <v>Arbejdsfordeling op til 6 uger</v>
      </c>
      <c r="I1886" t="s">
        <v>275</v>
      </c>
    </row>
    <row r="1887" spans="1:9" x14ac:dyDescent="0.25">
      <c r="A1887">
        <v>27</v>
      </c>
      <c r="B1887" t="str">
        <f>VLOOKUP(Table197101112131415171819[[#This Row],[CG]],CGTable,2,FALSE)</f>
        <v>Selvforsørgelses- og hjemrejseydelsesmodtager efter INL</v>
      </c>
      <c r="C1887">
        <v>4</v>
      </c>
      <c r="D1887" t="str">
        <f>VLOOKUP(Table197101112131415171819[[#This Row],[PC]],PCTable,2,FALSE)</f>
        <v>Jobparat</v>
      </c>
      <c r="E1887">
        <v>14</v>
      </c>
      <c r="F1887" t="str">
        <f>VLOOKUP(Table197101112131415171819[[#This Row],[CC]],CCTable,2,FALSE)</f>
        <v>Selvforsørgelses-/hjemrejsesydelsesansøger efter INL</v>
      </c>
      <c r="G1887">
        <v>72</v>
      </c>
      <c r="H1887" t="str">
        <f>VLOOKUP(Table197101112131415171819[[#This Row],[Abs]],AbsenceTable,2,FALSE)</f>
        <v>Arbejdsfordeling over 6 uger</v>
      </c>
      <c r="I1887" t="s">
        <v>275</v>
      </c>
    </row>
    <row r="1888" spans="1:9" x14ac:dyDescent="0.25">
      <c r="A1888">
        <v>27</v>
      </c>
      <c r="B1888" t="str">
        <f>VLOOKUP(Table197101112131415171819[[#This Row],[CG]],CGTable,2,FALSE)</f>
        <v>Selvforsørgelses- og hjemrejseydelsesmodtager efter INL</v>
      </c>
      <c r="C1888">
        <v>4</v>
      </c>
      <c r="D1888" t="str">
        <f>VLOOKUP(Table197101112131415171819[[#This Row],[PC]],PCTable,2,FALSE)</f>
        <v>Jobparat</v>
      </c>
      <c r="E1888">
        <v>14</v>
      </c>
      <c r="F1888" t="str">
        <f>VLOOKUP(Table197101112131415171819[[#This Row],[CC]],CCTable,2,FALSE)</f>
        <v>Selvforsørgelses-/hjemrejsesydelsesansøger efter INL</v>
      </c>
      <c r="G1888">
        <v>73</v>
      </c>
      <c r="H1888" t="str">
        <f>VLOOKUP(Table197101112131415171819[[#This Row],[Abs]],AbsenceTable,2,FALSE)</f>
        <v>Vejrlig eller materialemangel</v>
      </c>
      <c r="I1888" t="s">
        <v>2</v>
      </c>
    </row>
    <row r="1889" spans="1:9" x14ac:dyDescent="0.25">
      <c r="A1889">
        <v>27</v>
      </c>
      <c r="B1889" t="str">
        <f>VLOOKUP(Table197101112131415171819[[#This Row],[CG]],CGTable,2,FALSE)</f>
        <v>Selvforsørgelses- og hjemrejseydelsesmodtager efter INL</v>
      </c>
      <c r="C1889">
        <v>4</v>
      </c>
      <c r="D1889" t="str">
        <f>VLOOKUP(Table197101112131415171819[[#This Row],[PC]],PCTable,2,FALSE)</f>
        <v>Jobparat</v>
      </c>
      <c r="E1889">
        <v>14</v>
      </c>
      <c r="F1889" t="str">
        <f>VLOOKUP(Table197101112131415171819[[#This Row],[CC]],CCTable,2,FALSE)</f>
        <v>Selvforsørgelses-/hjemrejsesydelsesansøger efter INL</v>
      </c>
      <c r="G1889">
        <v>73</v>
      </c>
      <c r="H1889" t="str">
        <f>VLOOKUP(Table197101112131415171819[[#This Row],[Abs]],AbsenceTable,2,FALSE)</f>
        <v>Vejrlig eller materialemangel</v>
      </c>
      <c r="I1889" t="s">
        <v>275</v>
      </c>
    </row>
    <row r="1890" spans="1:9" x14ac:dyDescent="0.25">
      <c r="A1890">
        <v>27</v>
      </c>
      <c r="B1890" t="str">
        <f>VLOOKUP(Table197101112131415171819[[#This Row],[CG]],CGTable,2,FALSE)</f>
        <v>Selvforsørgelses- og hjemrejseydelsesmodtager efter INL</v>
      </c>
      <c r="C1890">
        <v>4</v>
      </c>
      <c r="D1890" t="str">
        <f>VLOOKUP(Table197101112131415171819[[#This Row],[PC]],PCTable,2,FALSE)</f>
        <v>Jobparat</v>
      </c>
      <c r="E1890">
        <v>14</v>
      </c>
      <c r="F1890" t="str">
        <f>VLOOKUP(Table197101112131415171819[[#This Row],[CC]],CCTable,2,FALSE)</f>
        <v>Selvforsørgelses-/hjemrejsesydelsesansøger efter INL</v>
      </c>
      <c r="G1890">
        <v>77</v>
      </c>
      <c r="H1890" t="str">
        <f>VLOOKUP(Table197101112131415171819[[#This Row],[Abs]],AbsenceTable,2,FALSE)</f>
        <v>På vej på erhvervsuddannelse (inden for 6 uger)</v>
      </c>
      <c r="I1890" t="s">
        <v>2</v>
      </c>
    </row>
    <row r="1891" spans="1:9" x14ac:dyDescent="0.25">
      <c r="A1891">
        <v>27</v>
      </c>
      <c r="B1891" t="str">
        <f>VLOOKUP(Table197101112131415171819[[#This Row],[CG]],CGTable,2,FALSE)</f>
        <v>Selvforsørgelses- og hjemrejseydelsesmodtager efter INL</v>
      </c>
      <c r="C1891">
        <v>4</v>
      </c>
      <c r="D1891" t="str">
        <f>VLOOKUP(Table197101112131415171819[[#This Row],[PC]],PCTable,2,FALSE)</f>
        <v>Jobparat</v>
      </c>
      <c r="E1891">
        <v>14</v>
      </c>
      <c r="F1891" t="str">
        <f>VLOOKUP(Table197101112131415171819[[#This Row],[CC]],CCTable,2,FALSE)</f>
        <v>Selvforsørgelses-/hjemrejsesydelsesansøger efter INL</v>
      </c>
      <c r="G1891">
        <v>77</v>
      </c>
      <c r="H1891" t="str">
        <f>VLOOKUP(Table197101112131415171819[[#This Row],[Abs]],AbsenceTable,2,FALSE)</f>
        <v>På vej på erhvervsuddannelse (inden for 6 uger)</v>
      </c>
      <c r="I1891" t="s">
        <v>275</v>
      </c>
    </row>
    <row r="1892" spans="1:9" x14ac:dyDescent="0.25">
      <c r="A1892">
        <v>27</v>
      </c>
      <c r="B1892" t="str">
        <f>VLOOKUP(Table197101112131415171819[[#This Row],[CG]],CGTable,2,FALSE)</f>
        <v>Selvforsørgelses- og hjemrejseydelsesmodtager efter INL</v>
      </c>
      <c r="C1892">
        <v>4</v>
      </c>
      <c r="D1892" t="str">
        <f>VLOOKUP(Table197101112131415171819[[#This Row],[PC]],PCTable,2,FALSE)</f>
        <v>Jobparat</v>
      </c>
      <c r="E1892">
        <v>14</v>
      </c>
      <c r="F1892" t="str">
        <f>VLOOKUP(Table197101112131415171819[[#This Row],[CC]],CCTable,2,FALSE)</f>
        <v>Selvforsørgelses-/hjemrejsesydelsesansøger efter INL</v>
      </c>
      <c r="G1892">
        <v>78</v>
      </c>
      <c r="H1892" t="str">
        <f>VLOOKUP(Table197101112131415171819[[#This Row],[Abs]],AbsenceTable,2,FALSE)</f>
        <v>Arbejdsfordeling - ny midlertidig ordning. COVID-19</v>
      </c>
      <c r="I1892" t="s">
        <v>2</v>
      </c>
    </row>
    <row r="1893" spans="1:9" x14ac:dyDescent="0.25">
      <c r="A1893">
        <v>27</v>
      </c>
      <c r="B1893" t="str">
        <f>VLOOKUP(Table197101112131415171819[[#This Row],[CG]],CGTable,2,FALSE)</f>
        <v>Selvforsørgelses- og hjemrejseydelsesmodtager efter INL</v>
      </c>
      <c r="C1893">
        <v>4</v>
      </c>
      <c r="D1893" t="str">
        <f>VLOOKUP(Table197101112131415171819[[#This Row],[PC]],PCTable,2,FALSE)</f>
        <v>Jobparat</v>
      </c>
      <c r="E1893">
        <v>14</v>
      </c>
      <c r="F1893" t="str">
        <f>VLOOKUP(Table197101112131415171819[[#This Row],[CC]],CCTable,2,FALSE)</f>
        <v>Selvforsørgelses-/hjemrejsesydelsesansøger efter INL</v>
      </c>
      <c r="G1893">
        <v>78</v>
      </c>
      <c r="H1893" t="str">
        <f>VLOOKUP(Table197101112131415171819[[#This Row],[Abs]],AbsenceTable,2,FALSE)</f>
        <v>Arbejdsfordeling - ny midlertidig ordning. COVID-19</v>
      </c>
      <c r="I1893" t="s">
        <v>275</v>
      </c>
    </row>
    <row r="1894" spans="1:9" x14ac:dyDescent="0.25">
      <c r="A1894">
        <v>27</v>
      </c>
      <c r="B1894" t="str">
        <f>VLOOKUP(Table197101112131415171819[[#This Row],[CG]],CGTable,2,FALSE)</f>
        <v>Selvforsørgelses- og hjemrejseydelsesmodtager efter INL</v>
      </c>
      <c r="C1894">
        <v>4</v>
      </c>
      <c r="D1894" t="str">
        <f>VLOOKUP(Table197101112131415171819[[#This Row],[PC]],PCTable,2,FALSE)</f>
        <v>Jobparat</v>
      </c>
      <c r="E1894">
        <v>14</v>
      </c>
      <c r="F1894" t="str">
        <f>VLOOKUP(Table197101112131415171819[[#This Row],[CC]],CCTable,2,FALSE)</f>
        <v>Selvforsørgelses-/hjemrejsesydelsesansøger efter INL</v>
      </c>
      <c r="G1894">
        <v>79</v>
      </c>
      <c r="H1894" t="str">
        <f>VLOOKUP(Table197101112131415171819[[#This Row],[Abs]],AbsenceTable,2,FALSE)</f>
        <v>Sorgorlov</v>
      </c>
      <c r="I1894" t="s">
        <v>2</v>
      </c>
    </row>
    <row r="1895" spans="1:9" x14ac:dyDescent="0.25">
      <c r="A1895">
        <v>27</v>
      </c>
      <c r="B1895" t="str">
        <f>VLOOKUP(Table197101112131415171819[[#This Row],[CG]],CGTable,2,FALSE)</f>
        <v>Selvforsørgelses- og hjemrejseydelsesmodtager efter INL</v>
      </c>
      <c r="C1895">
        <v>4</v>
      </c>
      <c r="D1895" t="str">
        <f>VLOOKUP(Table197101112131415171819[[#This Row],[PC]],PCTable,2,FALSE)</f>
        <v>Jobparat</v>
      </c>
      <c r="E1895">
        <v>14</v>
      </c>
      <c r="F1895" t="str">
        <f>VLOOKUP(Table197101112131415171819[[#This Row],[CC]],CCTable,2,FALSE)</f>
        <v>Selvforsørgelses-/hjemrejsesydelsesansøger efter INL</v>
      </c>
      <c r="G1895">
        <v>79</v>
      </c>
      <c r="H1895" t="str">
        <f>VLOOKUP(Table197101112131415171819[[#This Row],[Abs]],AbsenceTable,2,FALSE)</f>
        <v>Sorgorlov</v>
      </c>
      <c r="I1895" t="s">
        <v>4</v>
      </c>
    </row>
    <row r="1896" spans="1:9" x14ac:dyDescent="0.25">
      <c r="A1896">
        <v>27</v>
      </c>
      <c r="B1896" t="str">
        <f>VLOOKUP(Table197101112131415171819[[#This Row],[CG]],CGTable,2,FALSE)</f>
        <v>Selvforsørgelses- og hjemrejseydelsesmodtager efter INL</v>
      </c>
      <c r="C1896">
        <v>4</v>
      </c>
      <c r="D1896" t="str">
        <f>VLOOKUP(Table197101112131415171819[[#This Row],[PC]],PCTable,2,FALSE)</f>
        <v>Jobparat</v>
      </c>
      <c r="E1896">
        <v>14</v>
      </c>
      <c r="F1896" t="str">
        <f>VLOOKUP(Table197101112131415171819[[#This Row],[CC]],CCTable,2,FALSE)</f>
        <v>Selvforsørgelses-/hjemrejsesydelsesansøger efter INL</v>
      </c>
      <c r="G1896">
        <v>79</v>
      </c>
      <c r="H1896" t="str">
        <f>VLOOKUP(Table197101112131415171819[[#This Row],[Abs]],AbsenceTable,2,FALSE)</f>
        <v>Sorgorlov</v>
      </c>
      <c r="I1896" t="s">
        <v>253</v>
      </c>
    </row>
    <row r="1897" spans="1:9" x14ac:dyDescent="0.25">
      <c r="A1897">
        <v>27</v>
      </c>
      <c r="B1897" t="str">
        <f>VLOOKUP(Table197101112131415171819[[#This Row],[CG]],CGTable,2,FALSE)</f>
        <v>Selvforsørgelses- og hjemrejseydelsesmodtager efter INL</v>
      </c>
      <c r="C1897">
        <v>4</v>
      </c>
      <c r="D1897" t="str">
        <f>VLOOKUP(Table197101112131415171819[[#This Row],[PC]],PCTable,2,FALSE)</f>
        <v>Jobparat</v>
      </c>
      <c r="E1897">
        <v>15</v>
      </c>
      <c r="F1897" t="str">
        <f>VLOOKUP(Table197101112131415171819[[#This Row],[CC]],CCTable,2,FALSE)</f>
        <v>Selvforsørgelses-/hjemrejsesydelsesmodtager efter INL</v>
      </c>
      <c r="G1897" t="s">
        <v>1</v>
      </c>
      <c r="H1897" t="e">
        <f>VLOOKUP(Table197101112131415171819[[#This Row],[Abs]],AbsenceTable,2,FALSE)</f>
        <v>#N/A</v>
      </c>
      <c r="I1897" t="s">
        <v>3</v>
      </c>
    </row>
    <row r="1898" spans="1:9" x14ac:dyDescent="0.25">
      <c r="A1898">
        <v>27</v>
      </c>
      <c r="B1898" t="str">
        <f>VLOOKUP(Table197101112131415171819[[#This Row],[CG]],CGTable,2,FALSE)</f>
        <v>Selvforsørgelses- og hjemrejseydelsesmodtager efter INL</v>
      </c>
      <c r="C1898">
        <v>4</v>
      </c>
      <c r="D1898" t="str">
        <f>VLOOKUP(Table197101112131415171819[[#This Row],[PC]],PCTable,2,FALSE)</f>
        <v>Jobparat</v>
      </c>
      <c r="E1898">
        <v>15</v>
      </c>
      <c r="F1898" t="str">
        <f>VLOOKUP(Table197101112131415171819[[#This Row],[CC]],CCTable,2,FALSE)</f>
        <v>Selvforsørgelses-/hjemrejsesydelsesmodtager efter INL</v>
      </c>
      <c r="G1898">
        <v>3</v>
      </c>
      <c r="H1898" t="str">
        <f>VLOOKUP(Table197101112131415171819[[#This Row],[Abs]],AbsenceTable,2,FALSE)</f>
        <v>Borgerligt ombud</v>
      </c>
      <c r="I1898" t="s">
        <v>2</v>
      </c>
    </row>
    <row r="1899" spans="1:9" x14ac:dyDescent="0.25">
      <c r="A1899">
        <v>27</v>
      </c>
      <c r="B1899" t="str">
        <f>VLOOKUP(Table197101112131415171819[[#This Row],[CG]],CGTable,2,FALSE)</f>
        <v>Selvforsørgelses- og hjemrejseydelsesmodtager efter INL</v>
      </c>
      <c r="C1899">
        <v>4</v>
      </c>
      <c r="D1899" t="str">
        <f>VLOOKUP(Table197101112131415171819[[#This Row],[PC]],PCTable,2,FALSE)</f>
        <v>Jobparat</v>
      </c>
      <c r="E1899">
        <v>15</v>
      </c>
      <c r="F1899" t="str">
        <f>VLOOKUP(Table197101112131415171819[[#This Row],[CC]],CCTable,2,FALSE)</f>
        <v>Selvforsørgelses-/hjemrejsesydelsesmodtager efter INL</v>
      </c>
      <c r="G1899">
        <v>4</v>
      </c>
      <c r="H1899" t="str">
        <f>VLOOKUP(Table197101112131415171819[[#This Row],[Abs]],AbsenceTable,2,FALSE)</f>
        <v>Barsel (max 14 dage)</v>
      </c>
      <c r="I1899" t="s">
        <v>2</v>
      </c>
    </row>
    <row r="1900" spans="1:9" x14ac:dyDescent="0.25">
      <c r="A1900">
        <v>27</v>
      </c>
      <c r="B1900" t="str">
        <f>VLOOKUP(Table197101112131415171819[[#This Row],[CG]],CGTable,2,FALSE)</f>
        <v>Selvforsørgelses- og hjemrejseydelsesmodtager efter INL</v>
      </c>
      <c r="C1900">
        <v>4</v>
      </c>
      <c r="D1900" t="str">
        <f>VLOOKUP(Table197101112131415171819[[#This Row],[PC]],PCTable,2,FALSE)</f>
        <v>Jobparat</v>
      </c>
      <c r="E1900">
        <v>15</v>
      </c>
      <c r="F1900" t="str">
        <f>VLOOKUP(Table197101112131415171819[[#This Row],[CC]],CCTable,2,FALSE)</f>
        <v>Selvforsørgelses-/hjemrejsesydelsesmodtager efter INL</v>
      </c>
      <c r="G1900">
        <v>8</v>
      </c>
      <c r="H1900" t="str">
        <f>VLOOKUP(Table197101112131415171819[[#This Row],[Abs]],AbsenceTable,2,FALSE)</f>
        <v>Barsel</v>
      </c>
      <c r="I1900" t="s">
        <v>2</v>
      </c>
    </row>
    <row r="1901" spans="1:9" x14ac:dyDescent="0.25">
      <c r="A1901">
        <v>27</v>
      </c>
      <c r="B1901" t="str">
        <f>VLOOKUP(Table197101112131415171819[[#This Row],[CG]],CGTable,2,FALSE)</f>
        <v>Selvforsørgelses- og hjemrejseydelsesmodtager efter INL</v>
      </c>
      <c r="C1901">
        <v>4</v>
      </c>
      <c r="D1901" t="str">
        <f>VLOOKUP(Table197101112131415171819[[#This Row],[PC]],PCTable,2,FALSE)</f>
        <v>Jobparat</v>
      </c>
      <c r="E1901">
        <v>15</v>
      </c>
      <c r="F1901" t="str">
        <f>VLOOKUP(Table197101112131415171819[[#This Row],[CC]],CCTable,2,FALSE)</f>
        <v>Selvforsørgelses-/hjemrejsesydelsesmodtager efter INL</v>
      </c>
      <c r="G1901">
        <v>8</v>
      </c>
      <c r="H1901" t="str">
        <f>VLOOKUP(Table197101112131415171819[[#This Row],[Abs]],AbsenceTable,2,FALSE)</f>
        <v>Barsel</v>
      </c>
      <c r="I1901" t="s">
        <v>4</v>
      </c>
    </row>
    <row r="1902" spans="1:9" x14ac:dyDescent="0.25">
      <c r="A1902">
        <v>27</v>
      </c>
      <c r="B1902" t="str">
        <f>VLOOKUP(Table197101112131415171819[[#This Row],[CG]],CGTable,2,FALSE)</f>
        <v>Selvforsørgelses- og hjemrejseydelsesmodtager efter INL</v>
      </c>
      <c r="C1902">
        <v>4</v>
      </c>
      <c r="D1902" t="str">
        <f>VLOOKUP(Table197101112131415171819[[#This Row],[PC]],PCTable,2,FALSE)</f>
        <v>Jobparat</v>
      </c>
      <c r="E1902">
        <v>15</v>
      </c>
      <c r="F1902" t="str">
        <f>VLOOKUP(Table197101112131415171819[[#This Row],[CC]],CCTable,2,FALSE)</f>
        <v>Selvforsørgelses-/hjemrejsesydelsesmodtager efter INL</v>
      </c>
      <c r="G1902">
        <v>10</v>
      </c>
      <c r="H1902" t="str">
        <f>VLOOKUP(Table197101112131415171819[[#This Row],[Abs]],AbsenceTable,2,FALSE)</f>
        <v>Ferie med feriepenge, feriedagpenge m.v.</v>
      </c>
      <c r="I1902" t="s">
        <v>2</v>
      </c>
    </row>
    <row r="1903" spans="1:9" x14ac:dyDescent="0.25">
      <c r="A1903">
        <v>27</v>
      </c>
      <c r="B1903" t="str">
        <f>VLOOKUP(Table197101112131415171819[[#This Row],[CG]],CGTable,2,FALSE)</f>
        <v>Selvforsørgelses- og hjemrejseydelsesmodtager efter INL</v>
      </c>
      <c r="C1903">
        <v>4</v>
      </c>
      <c r="D1903" t="str">
        <f>VLOOKUP(Table197101112131415171819[[#This Row],[PC]],PCTable,2,FALSE)</f>
        <v>Jobparat</v>
      </c>
      <c r="E1903">
        <v>15</v>
      </c>
      <c r="F1903" t="str">
        <f>VLOOKUP(Table197101112131415171819[[#This Row],[CC]],CCTable,2,FALSE)</f>
        <v>Selvforsørgelses-/hjemrejsesydelsesmodtager efter INL</v>
      </c>
      <c r="G1903">
        <v>11</v>
      </c>
      <c r="H1903" t="str">
        <f>VLOOKUP(Table197101112131415171819[[#This Row],[Abs]],AbsenceTable,2,FALSE)</f>
        <v>Sygdom - sygemelding</v>
      </c>
      <c r="I1903" t="s">
        <v>2</v>
      </c>
    </row>
    <row r="1904" spans="1:9" x14ac:dyDescent="0.25">
      <c r="A1904">
        <v>27</v>
      </c>
      <c r="B1904" t="str">
        <f>VLOOKUP(Table197101112131415171819[[#This Row],[CG]],CGTable,2,FALSE)</f>
        <v>Selvforsørgelses- og hjemrejseydelsesmodtager efter INL</v>
      </c>
      <c r="C1904">
        <v>4</v>
      </c>
      <c r="D1904" t="str">
        <f>VLOOKUP(Table197101112131415171819[[#This Row],[PC]],PCTable,2,FALSE)</f>
        <v>Jobparat</v>
      </c>
      <c r="E1904">
        <v>15</v>
      </c>
      <c r="F1904" t="str">
        <f>VLOOKUP(Table197101112131415171819[[#This Row],[CC]],CCTable,2,FALSE)</f>
        <v>Selvforsørgelses-/hjemrejsesydelsesmodtager efter INL</v>
      </c>
      <c r="G1904">
        <v>11</v>
      </c>
      <c r="H1904" t="str">
        <f>VLOOKUP(Table197101112131415171819[[#This Row],[Abs]],AbsenceTable,2,FALSE)</f>
        <v>Sygdom - sygemelding</v>
      </c>
      <c r="I1904" t="s">
        <v>4</v>
      </c>
    </row>
    <row r="1905" spans="1:9" x14ac:dyDescent="0.25">
      <c r="A1905">
        <v>27</v>
      </c>
      <c r="B1905" t="str">
        <f>VLOOKUP(Table197101112131415171819[[#This Row],[CG]],CGTable,2,FALSE)</f>
        <v>Selvforsørgelses- og hjemrejseydelsesmodtager efter INL</v>
      </c>
      <c r="C1905">
        <v>4</v>
      </c>
      <c r="D1905" t="str">
        <f>VLOOKUP(Table197101112131415171819[[#This Row],[PC]],PCTable,2,FALSE)</f>
        <v>Jobparat</v>
      </c>
      <c r="E1905">
        <v>15</v>
      </c>
      <c r="F1905" t="str">
        <f>VLOOKUP(Table197101112131415171819[[#This Row],[CC]],CCTable,2,FALSE)</f>
        <v>Selvforsørgelses-/hjemrejsesydelsesmodtager efter INL</v>
      </c>
      <c r="G1905">
        <v>12</v>
      </c>
      <c r="H1905" t="str">
        <f>VLOOKUP(Table197101112131415171819[[#This Row],[Abs]],AbsenceTable,2,FALSE)</f>
        <v>Sygdom og/eller helbred forværres ved arbejde</v>
      </c>
      <c r="I1905" t="s">
        <v>2</v>
      </c>
    </row>
    <row r="1906" spans="1:9" x14ac:dyDescent="0.25">
      <c r="A1906">
        <v>27</v>
      </c>
      <c r="B1906" t="str">
        <f>VLOOKUP(Table197101112131415171819[[#This Row],[CG]],CGTable,2,FALSE)</f>
        <v>Selvforsørgelses- og hjemrejseydelsesmodtager efter INL</v>
      </c>
      <c r="C1906">
        <v>4</v>
      </c>
      <c r="D1906" t="str">
        <f>VLOOKUP(Table197101112131415171819[[#This Row],[PC]],PCTable,2,FALSE)</f>
        <v>Jobparat</v>
      </c>
      <c r="E1906">
        <v>15</v>
      </c>
      <c r="F1906" t="str">
        <f>VLOOKUP(Table197101112131415171819[[#This Row],[CC]],CCTable,2,FALSE)</f>
        <v>Selvforsørgelses-/hjemrejsesydelsesmodtager efter INL</v>
      </c>
      <c r="G1906">
        <v>12</v>
      </c>
      <c r="H1906" t="str">
        <f>VLOOKUP(Table197101112131415171819[[#This Row],[Abs]],AbsenceTable,2,FALSE)</f>
        <v>Sygdom og/eller helbred forværres ved arbejde</v>
      </c>
      <c r="I1906" t="s">
        <v>4</v>
      </c>
    </row>
    <row r="1907" spans="1:9" x14ac:dyDescent="0.25">
      <c r="A1907">
        <v>27</v>
      </c>
      <c r="B1907" t="str">
        <f>VLOOKUP(Table197101112131415171819[[#This Row],[CG]],CGTable,2,FALSE)</f>
        <v>Selvforsørgelses- og hjemrejseydelsesmodtager efter INL</v>
      </c>
      <c r="C1907">
        <v>4</v>
      </c>
      <c r="D1907" t="str">
        <f>VLOOKUP(Table197101112131415171819[[#This Row],[PC]],PCTable,2,FALSE)</f>
        <v>Jobparat</v>
      </c>
      <c r="E1907">
        <v>15</v>
      </c>
      <c r="F1907" t="str">
        <f>VLOOKUP(Table197101112131415171819[[#This Row],[CC]],CCTable,2,FALSE)</f>
        <v>Selvforsørgelses-/hjemrejsesydelsesmodtager efter INL</v>
      </c>
      <c r="G1907">
        <v>13</v>
      </c>
      <c r="H1907" t="str">
        <f>VLOOKUP(Table197101112131415171819[[#This Row],[Abs]],AbsenceTable,2,FALSE)</f>
        <v>Sygdom og/eller helbred forværres ved aktivering</v>
      </c>
      <c r="I1907" t="s">
        <v>2</v>
      </c>
    </row>
    <row r="1908" spans="1:9" x14ac:dyDescent="0.25">
      <c r="A1908">
        <v>27</v>
      </c>
      <c r="B1908" t="str">
        <f>VLOOKUP(Table197101112131415171819[[#This Row],[CG]],CGTable,2,FALSE)</f>
        <v>Selvforsørgelses- og hjemrejseydelsesmodtager efter INL</v>
      </c>
      <c r="C1908">
        <v>4</v>
      </c>
      <c r="D1908" t="str">
        <f>VLOOKUP(Table197101112131415171819[[#This Row],[PC]],PCTable,2,FALSE)</f>
        <v>Jobparat</v>
      </c>
      <c r="E1908">
        <v>15</v>
      </c>
      <c r="F1908" t="str">
        <f>VLOOKUP(Table197101112131415171819[[#This Row],[CC]],CCTable,2,FALSE)</f>
        <v>Selvforsørgelses-/hjemrejsesydelsesmodtager efter INL</v>
      </c>
      <c r="G1908">
        <v>13</v>
      </c>
      <c r="H1908" t="str">
        <f>VLOOKUP(Table197101112131415171819[[#This Row],[Abs]],AbsenceTable,2,FALSE)</f>
        <v>Sygdom og/eller helbred forværres ved aktivering</v>
      </c>
      <c r="I1908" t="s">
        <v>4</v>
      </c>
    </row>
    <row r="1909" spans="1:9" x14ac:dyDescent="0.25">
      <c r="A1909">
        <v>27</v>
      </c>
      <c r="B1909" t="str">
        <f>VLOOKUP(Table197101112131415171819[[#This Row],[CG]],CGTable,2,FALSE)</f>
        <v>Selvforsørgelses- og hjemrejseydelsesmodtager efter INL</v>
      </c>
      <c r="C1909">
        <v>4</v>
      </c>
      <c r="D1909" t="str">
        <f>VLOOKUP(Table197101112131415171819[[#This Row],[PC]],PCTable,2,FALSE)</f>
        <v>Jobparat</v>
      </c>
      <c r="E1909">
        <v>15</v>
      </c>
      <c r="F1909" t="str">
        <f>VLOOKUP(Table197101112131415171819[[#This Row],[CC]],CCTable,2,FALSE)</f>
        <v>Selvforsørgelses-/hjemrejsesydelsesmodtager efter INL</v>
      </c>
      <c r="G1909">
        <v>18</v>
      </c>
      <c r="H1909" t="str">
        <f>VLOOKUP(Table197101112131415171819[[#This Row],[Abs]],AbsenceTable,2,FALSE)</f>
        <v>Fritagelse for rådighed under deltagelse i tilbud</v>
      </c>
      <c r="I1909" t="s">
        <v>2</v>
      </c>
    </row>
    <row r="1910" spans="1:9" x14ac:dyDescent="0.25">
      <c r="A1910">
        <v>27</v>
      </c>
      <c r="B1910" t="str">
        <f>VLOOKUP(Table197101112131415171819[[#This Row],[CG]],CGTable,2,FALSE)</f>
        <v>Selvforsørgelses- og hjemrejseydelsesmodtager efter INL</v>
      </c>
      <c r="C1910">
        <v>4</v>
      </c>
      <c r="D1910" t="str">
        <f>VLOOKUP(Table197101112131415171819[[#This Row],[PC]],PCTable,2,FALSE)</f>
        <v>Jobparat</v>
      </c>
      <c r="E1910">
        <v>15</v>
      </c>
      <c r="F1910" t="str">
        <f>VLOOKUP(Table197101112131415171819[[#This Row],[CC]],CCTable,2,FALSE)</f>
        <v>Selvforsørgelses-/hjemrejsesydelsesmodtager efter INL</v>
      </c>
      <c r="G1910">
        <v>19</v>
      </c>
      <c r="H1910" t="str">
        <f>VLOOKUP(Table197101112131415171819[[#This Row],[Abs]],AbsenceTable,2,FALSE)</f>
        <v>Pasning af egne børn</v>
      </c>
      <c r="I1910" t="s">
        <v>2</v>
      </c>
    </row>
    <row r="1911" spans="1:9" x14ac:dyDescent="0.25">
      <c r="A1911">
        <v>27</v>
      </c>
      <c r="B1911" t="str">
        <f>VLOOKUP(Table197101112131415171819[[#This Row],[CG]],CGTable,2,FALSE)</f>
        <v>Selvforsørgelses- og hjemrejseydelsesmodtager efter INL</v>
      </c>
      <c r="C1911">
        <v>4</v>
      </c>
      <c r="D1911" t="str">
        <f>VLOOKUP(Table197101112131415171819[[#This Row],[PC]],PCTable,2,FALSE)</f>
        <v>Jobparat</v>
      </c>
      <c r="E1911">
        <v>15</v>
      </c>
      <c r="F1911" t="str">
        <f>VLOOKUP(Table197101112131415171819[[#This Row],[CC]],CCTable,2,FALSE)</f>
        <v>Selvforsørgelses-/hjemrejsesydelsesmodtager efter INL</v>
      </c>
      <c r="G1911">
        <v>19</v>
      </c>
      <c r="H1911" t="str">
        <f>VLOOKUP(Table197101112131415171819[[#This Row],[Abs]],AbsenceTable,2,FALSE)</f>
        <v>Pasning af egne børn</v>
      </c>
      <c r="I1911" t="s">
        <v>4</v>
      </c>
    </row>
    <row r="1912" spans="1:9" x14ac:dyDescent="0.25">
      <c r="A1912">
        <v>27</v>
      </c>
      <c r="B1912" t="str">
        <f>VLOOKUP(Table197101112131415171819[[#This Row],[CG]],CGTable,2,FALSE)</f>
        <v>Selvforsørgelses- og hjemrejseydelsesmodtager efter INL</v>
      </c>
      <c r="C1912">
        <v>4</v>
      </c>
      <c r="D1912" t="str">
        <f>VLOOKUP(Table197101112131415171819[[#This Row],[PC]],PCTable,2,FALSE)</f>
        <v>Jobparat</v>
      </c>
      <c r="E1912">
        <v>15</v>
      </c>
      <c r="F1912" t="str">
        <f>VLOOKUP(Table197101112131415171819[[#This Row],[CC]],CCTable,2,FALSE)</f>
        <v>Selvforsørgelses-/hjemrejsesydelsesmodtager efter INL</v>
      </c>
      <c r="G1912">
        <v>20</v>
      </c>
      <c r="H1912" t="str">
        <f>VLOOKUP(Table197101112131415171819[[#This Row],[Abs]],AbsenceTable,2,FALSE)</f>
        <v>Pasning af syge m.v</v>
      </c>
      <c r="I1912" t="s">
        <v>2</v>
      </c>
    </row>
    <row r="1913" spans="1:9" x14ac:dyDescent="0.25">
      <c r="A1913">
        <v>27</v>
      </c>
      <c r="B1913" t="str">
        <f>VLOOKUP(Table197101112131415171819[[#This Row],[CG]],CGTable,2,FALSE)</f>
        <v>Selvforsørgelses- og hjemrejseydelsesmodtager efter INL</v>
      </c>
      <c r="C1913">
        <v>4</v>
      </c>
      <c r="D1913" t="str">
        <f>VLOOKUP(Table197101112131415171819[[#This Row],[PC]],PCTable,2,FALSE)</f>
        <v>Jobparat</v>
      </c>
      <c r="E1913">
        <v>15</v>
      </c>
      <c r="F1913" t="str">
        <f>VLOOKUP(Table197101112131415171819[[#This Row],[CC]],CCTable,2,FALSE)</f>
        <v>Selvforsørgelses-/hjemrejsesydelsesmodtager efter INL</v>
      </c>
      <c r="G1913">
        <v>20</v>
      </c>
      <c r="H1913" t="str">
        <f>VLOOKUP(Table197101112131415171819[[#This Row],[Abs]],AbsenceTable,2,FALSE)</f>
        <v>Pasning af syge m.v</v>
      </c>
      <c r="I1913" t="s">
        <v>4</v>
      </c>
    </row>
    <row r="1914" spans="1:9" x14ac:dyDescent="0.25">
      <c r="A1914">
        <v>27</v>
      </c>
      <c r="B1914" t="str">
        <f>VLOOKUP(Table197101112131415171819[[#This Row],[CG]],CGTable,2,FALSE)</f>
        <v>Selvforsørgelses- og hjemrejseydelsesmodtager efter INL</v>
      </c>
      <c r="C1914">
        <v>4</v>
      </c>
      <c r="D1914" t="str">
        <f>VLOOKUP(Table197101112131415171819[[#This Row],[PC]],PCTable,2,FALSE)</f>
        <v>Jobparat</v>
      </c>
      <c r="E1914">
        <v>15</v>
      </c>
      <c r="F1914" t="str">
        <f>VLOOKUP(Table197101112131415171819[[#This Row],[CC]],CCTable,2,FALSE)</f>
        <v>Selvforsørgelses-/hjemrejsesydelsesmodtager efter INL</v>
      </c>
      <c r="G1914">
        <v>43</v>
      </c>
      <c r="H1914" t="str">
        <f>VLOOKUP(Table197101112131415171819[[#This Row],[Abs]],AbsenceTable,2,FALSE)</f>
        <v>På vej på efterløn/fleksydelse (inden for 6 uger)</v>
      </c>
      <c r="I1914" t="s">
        <v>2</v>
      </c>
    </row>
    <row r="1915" spans="1:9" x14ac:dyDescent="0.25">
      <c r="A1915">
        <v>27</v>
      </c>
      <c r="B1915" t="str">
        <f>VLOOKUP(Table197101112131415171819[[#This Row],[CG]],CGTable,2,FALSE)</f>
        <v>Selvforsørgelses- og hjemrejseydelsesmodtager efter INL</v>
      </c>
      <c r="C1915">
        <v>4</v>
      </c>
      <c r="D1915" t="str">
        <f>VLOOKUP(Table197101112131415171819[[#This Row],[PC]],PCTable,2,FALSE)</f>
        <v>Jobparat</v>
      </c>
      <c r="E1915">
        <v>15</v>
      </c>
      <c r="F1915" t="str">
        <f>VLOOKUP(Table197101112131415171819[[#This Row],[CC]],CCTable,2,FALSE)</f>
        <v>Selvforsørgelses-/hjemrejsesydelsesmodtager efter INL</v>
      </c>
      <c r="G1915">
        <v>43</v>
      </c>
      <c r="H1915" t="str">
        <f>VLOOKUP(Table197101112131415171819[[#This Row],[Abs]],AbsenceTable,2,FALSE)</f>
        <v>På vej på efterløn/fleksydelse (inden for 6 uger)</v>
      </c>
      <c r="I1915" t="s">
        <v>275</v>
      </c>
    </row>
    <row r="1916" spans="1:9" x14ac:dyDescent="0.25">
      <c r="A1916">
        <v>27</v>
      </c>
      <c r="B1916" t="str">
        <f>VLOOKUP(Table197101112131415171819[[#This Row],[CG]],CGTable,2,FALSE)</f>
        <v>Selvforsørgelses- og hjemrejseydelsesmodtager efter INL</v>
      </c>
      <c r="C1916">
        <v>4</v>
      </c>
      <c r="D1916" t="str">
        <f>VLOOKUP(Table197101112131415171819[[#This Row],[PC]],PCTable,2,FALSE)</f>
        <v>Jobparat</v>
      </c>
      <c r="E1916">
        <v>15</v>
      </c>
      <c r="F1916" t="str">
        <f>VLOOKUP(Table197101112131415171819[[#This Row],[CC]],CCTable,2,FALSE)</f>
        <v>Selvforsørgelses-/hjemrejsesydelsesmodtager efter INL</v>
      </c>
      <c r="G1916">
        <v>44</v>
      </c>
      <c r="H1916" t="str">
        <f>VLOOKUP(Table197101112131415171819[[#This Row],[Abs]],AbsenceTable,2,FALSE)</f>
        <v>På vej på pension (folkepension) (inden for 6 uger)</v>
      </c>
      <c r="I1916" t="s">
        <v>2</v>
      </c>
    </row>
    <row r="1917" spans="1:9" x14ac:dyDescent="0.25">
      <c r="A1917">
        <v>27</v>
      </c>
      <c r="B1917" t="str">
        <f>VLOOKUP(Table197101112131415171819[[#This Row],[CG]],CGTable,2,FALSE)</f>
        <v>Selvforsørgelses- og hjemrejseydelsesmodtager efter INL</v>
      </c>
      <c r="C1917">
        <v>4</v>
      </c>
      <c r="D1917" t="str">
        <f>VLOOKUP(Table197101112131415171819[[#This Row],[PC]],PCTable,2,FALSE)</f>
        <v>Jobparat</v>
      </c>
      <c r="E1917">
        <v>15</v>
      </c>
      <c r="F1917" t="str">
        <f>VLOOKUP(Table197101112131415171819[[#This Row],[CC]],CCTable,2,FALSE)</f>
        <v>Selvforsørgelses-/hjemrejsesydelsesmodtager efter INL</v>
      </c>
      <c r="G1917">
        <v>44</v>
      </c>
      <c r="H1917" t="str">
        <f>VLOOKUP(Table197101112131415171819[[#This Row],[Abs]],AbsenceTable,2,FALSE)</f>
        <v>På vej på pension (folkepension) (inden for 6 uger)</v>
      </c>
      <c r="I1917" t="s">
        <v>275</v>
      </c>
    </row>
    <row r="1918" spans="1:9" x14ac:dyDescent="0.25">
      <c r="A1918">
        <v>27</v>
      </c>
      <c r="B1918" t="str">
        <f>VLOOKUP(Table197101112131415171819[[#This Row],[CG]],CGTable,2,FALSE)</f>
        <v>Selvforsørgelses- og hjemrejseydelsesmodtager efter INL</v>
      </c>
      <c r="C1918">
        <v>4</v>
      </c>
      <c r="D1918" t="str">
        <f>VLOOKUP(Table197101112131415171819[[#This Row],[PC]],PCTable,2,FALSE)</f>
        <v>Jobparat</v>
      </c>
      <c r="E1918">
        <v>15</v>
      </c>
      <c r="F1918" t="str">
        <f>VLOOKUP(Table197101112131415171819[[#This Row],[CC]],CCTable,2,FALSE)</f>
        <v>Selvforsørgelses-/hjemrejsesydelsesmodtager efter INL</v>
      </c>
      <c r="G1918">
        <v>45</v>
      </c>
      <c r="H1918" t="str">
        <f>VLOOKUP(Table197101112131415171819[[#This Row],[Abs]],AbsenceTable,2,FALSE)</f>
        <v>På vej i job (inden for 6 uger)</v>
      </c>
      <c r="I1918" t="s">
        <v>2</v>
      </c>
    </row>
    <row r="1919" spans="1:9" x14ac:dyDescent="0.25">
      <c r="A1919">
        <v>27</v>
      </c>
      <c r="B1919" t="str">
        <f>VLOOKUP(Table197101112131415171819[[#This Row],[CG]],CGTable,2,FALSE)</f>
        <v>Selvforsørgelses- og hjemrejseydelsesmodtager efter INL</v>
      </c>
      <c r="C1919">
        <v>4</v>
      </c>
      <c r="D1919" t="str">
        <f>VLOOKUP(Table197101112131415171819[[#This Row],[PC]],PCTable,2,FALSE)</f>
        <v>Jobparat</v>
      </c>
      <c r="E1919">
        <v>15</v>
      </c>
      <c r="F1919" t="str">
        <f>VLOOKUP(Table197101112131415171819[[#This Row],[CC]],CCTable,2,FALSE)</f>
        <v>Selvforsørgelses-/hjemrejsesydelsesmodtager efter INL</v>
      </c>
      <c r="G1919">
        <v>45</v>
      </c>
      <c r="H1919" t="str">
        <f>VLOOKUP(Table197101112131415171819[[#This Row],[Abs]],AbsenceTable,2,FALSE)</f>
        <v>På vej i job (inden for 6 uger)</v>
      </c>
      <c r="I1919" t="s">
        <v>275</v>
      </c>
    </row>
    <row r="1920" spans="1:9" x14ac:dyDescent="0.25">
      <c r="A1920">
        <v>27</v>
      </c>
      <c r="B1920" t="str">
        <f>VLOOKUP(Table197101112131415171819[[#This Row],[CG]],CGTable,2,FALSE)</f>
        <v>Selvforsørgelses- og hjemrejseydelsesmodtager efter INL</v>
      </c>
      <c r="C1920">
        <v>4</v>
      </c>
      <c r="D1920" t="str">
        <f>VLOOKUP(Table197101112131415171819[[#This Row],[PC]],PCTable,2,FALSE)</f>
        <v>Jobparat</v>
      </c>
      <c r="E1920">
        <v>15</v>
      </c>
      <c r="F1920" t="str">
        <f>VLOOKUP(Table197101112131415171819[[#This Row],[CC]],CCTable,2,FALSE)</f>
        <v>Selvforsørgelses-/hjemrejsesydelsesmodtager efter INL</v>
      </c>
      <c r="G1920">
        <v>46</v>
      </c>
      <c r="H1920" t="str">
        <f>VLOOKUP(Table197101112131415171819[[#This Row],[Abs]],AbsenceTable,2,FALSE)</f>
        <v>Barsel inden for 6 uger</v>
      </c>
      <c r="I1920" t="s">
        <v>2</v>
      </c>
    </row>
    <row r="1921" spans="1:9" x14ac:dyDescent="0.25">
      <c r="A1921">
        <v>27</v>
      </c>
      <c r="B1921" t="str">
        <f>VLOOKUP(Table197101112131415171819[[#This Row],[CG]],CGTable,2,FALSE)</f>
        <v>Selvforsørgelses- og hjemrejseydelsesmodtager efter INL</v>
      </c>
      <c r="C1921">
        <v>4</v>
      </c>
      <c r="D1921" t="str">
        <f>VLOOKUP(Table197101112131415171819[[#This Row],[PC]],PCTable,2,FALSE)</f>
        <v>Jobparat</v>
      </c>
      <c r="E1921">
        <v>15</v>
      </c>
      <c r="F1921" t="str">
        <f>VLOOKUP(Table197101112131415171819[[#This Row],[CC]],CCTable,2,FALSE)</f>
        <v>Selvforsørgelses-/hjemrejsesydelsesmodtager efter INL</v>
      </c>
      <c r="G1921">
        <v>46</v>
      </c>
      <c r="H1921" t="str">
        <f>VLOOKUP(Table197101112131415171819[[#This Row],[Abs]],AbsenceTable,2,FALSE)</f>
        <v>Barsel inden for 6 uger</v>
      </c>
      <c r="I1921" t="s">
        <v>275</v>
      </c>
    </row>
    <row r="1922" spans="1:9" x14ac:dyDescent="0.25">
      <c r="A1922">
        <v>27</v>
      </c>
      <c r="B1922" t="str">
        <f>VLOOKUP(Table197101112131415171819[[#This Row],[CG]],CGTable,2,FALSE)</f>
        <v>Selvforsørgelses- og hjemrejseydelsesmodtager efter INL</v>
      </c>
      <c r="C1922">
        <v>4</v>
      </c>
      <c r="D1922" t="str">
        <f>VLOOKUP(Table197101112131415171819[[#This Row],[PC]],PCTable,2,FALSE)</f>
        <v>Jobparat</v>
      </c>
      <c r="E1922">
        <v>15</v>
      </c>
      <c r="F1922" t="str">
        <f>VLOOKUP(Table197101112131415171819[[#This Row],[CC]],CCTable,2,FALSE)</f>
        <v>Selvforsørgelses-/hjemrejsesydelsesmodtager efter INL</v>
      </c>
      <c r="G1922">
        <v>51</v>
      </c>
      <c r="H1922" t="str">
        <f>VLOOKUP(Table197101112131415171819[[#This Row],[Abs]],AbsenceTable,2,FALSE)</f>
        <v>Fritagelse for joblog</v>
      </c>
      <c r="I1922" t="s">
        <v>2</v>
      </c>
    </row>
    <row r="1923" spans="1:9" x14ac:dyDescent="0.25">
      <c r="A1923">
        <v>27</v>
      </c>
      <c r="B1923" t="str">
        <f>VLOOKUP(Table197101112131415171819[[#This Row],[CG]],CGTable,2,FALSE)</f>
        <v>Selvforsørgelses- og hjemrejseydelsesmodtager efter INL</v>
      </c>
      <c r="C1923">
        <v>4</v>
      </c>
      <c r="D1923" t="str">
        <f>VLOOKUP(Table197101112131415171819[[#This Row],[PC]],PCTable,2,FALSE)</f>
        <v>Jobparat</v>
      </c>
      <c r="E1923">
        <v>15</v>
      </c>
      <c r="F1923" t="str">
        <f>VLOOKUP(Table197101112131415171819[[#This Row],[CC]],CCTable,2,FALSE)</f>
        <v>Selvforsørgelses-/hjemrejsesydelsesmodtager efter INL</v>
      </c>
      <c r="G1923">
        <v>52</v>
      </c>
      <c r="H1923" t="str">
        <f>VLOOKUP(Table197101112131415171819[[#This Row],[Abs]],AbsenceTable,2,FALSE)</f>
        <v>Sygdom og/eller helbred forværres ved aktivering. Omfatter ikke mentor</v>
      </c>
      <c r="I1923" t="s">
        <v>2</v>
      </c>
    </row>
    <row r="1924" spans="1:9" x14ac:dyDescent="0.25">
      <c r="A1924">
        <v>27</v>
      </c>
      <c r="B1924" t="str">
        <f>VLOOKUP(Table197101112131415171819[[#This Row],[CG]],CGTable,2,FALSE)</f>
        <v>Selvforsørgelses- og hjemrejseydelsesmodtager efter INL</v>
      </c>
      <c r="C1924">
        <v>4</v>
      </c>
      <c r="D1924" t="str">
        <f>VLOOKUP(Table197101112131415171819[[#This Row],[PC]],PCTable,2,FALSE)</f>
        <v>Jobparat</v>
      </c>
      <c r="E1924">
        <v>15</v>
      </c>
      <c r="F1924" t="str">
        <f>VLOOKUP(Table197101112131415171819[[#This Row],[CC]],CCTable,2,FALSE)</f>
        <v>Selvforsørgelses-/hjemrejsesydelsesmodtager efter INL</v>
      </c>
      <c r="G1924">
        <v>61</v>
      </c>
      <c r="H1924" t="str">
        <f>VLOOKUP(Table197101112131415171819[[#This Row],[Abs]],AbsenceTable,2,FALSE)</f>
        <v>Sygdom og/eller helbred forværres ved aktivering. Omfatter også mentor</v>
      </c>
      <c r="I1924" t="s">
        <v>2</v>
      </c>
    </row>
    <row r="1925" spans="1:9" x14ac:dyDescent="0.25">
      <c r="A1925">
        <v>27</v>
      </c>
      <c r="B1925" t="str">
        <f>VLOOKUP(Table197101112131415171819[[#This Row],[CG]],CGTable,2,FALSE)</f>
        <v>Selvforsørgelses- og hjemrejseydelsesmodtager efter INL</v>
      </c>
      <c r="C1925">
        <v>4</v>
      </c>
      <c r="D1925" t="str">
        <f>VLOOKUP(Table197101112131415171819[[#This Row],[PC]],PCTable,2,FALSE)</f>
        <v>Jobparat</v>
      </c>
      <c r="E1925">
        <v>15</v>
      </c>
      <c r="F1925" t="str">
        <f>VLOOKUP(Table197101112131415171819[[#This Row],[CC]],CCTable,2,FALSE)</f>
        <v>Selvforsørgelses-/hjemrejsesydelsesmodtager efter INL</v>
      </c>
      <c r="G1925">
        <v>63</v>
      </c>
      <c r="H1925" t="str">
        <f>VLOOKUP(Table197101112131415171819[[#This Row],[Abs]],AbsenceTable,2,FALSE)</f>
        <v>Krav om CV</v>
      </c>
      <c r="I1925" t="s">
        <v>4</v>
      </c>
    </row>
    <row r="1926" spans="1:9" x14ac:dyDescent="0.25">
      <c r="A1926">
        <v>27</v>
      </c>
      <c r="B1926" t="str">
        <f>VLOOKUP(Table197101112131415171819[[#This Row],[CG]],CGTable,2,FALSE)</f>
        <v>Selvforsørgelses- og hjemrejseydelsesmodtager efter INL</v>
      </c>
      <c r="C1926">
        <v>4</v>
      </c>
      <c r="D1926" t="str">
        <f>VLOOKUP(Table197101112131415171819[[#This Row],[PC]],PCTable,2,FALSE)</f>
        <v>Jobparat</v>
      </c>
      <c r="E1926">
        <v>15</v>
      </c>
      <c r="F1926" t="str">
        <f>VLOOKUP(Table197101112131415171819[[#This Row],[CC]],CCTable,2,FALSE)</f>
        <v>Selvforsørgelses-/hjemrejsesydelsesmodtager efter INL</v>
      </c>
      <c r="G1926">
        <v>63</v>
      </c>
      <c r="H1926" t="str">
        <f>VLOOKUP(Table197101112131415171819[[#This Row],[Abs]],AbsenceTable,2,FALSE)</f>
        <v>Krav om CV</v>
      </c>
      <c r="I1926" t="s">
        <v>253</v>
      </c>
    </row>
    <row r="1927" spans="1:9" x14ac:dyDescent="0.25">
      <c r="A1927">
        <v>27</v>
      </c>
      <c r="B1927" t="str">
        <f>VLOOKUP(Table197101112131415171819[[#This Row],[CG]],CGTable,2,FALSE)</f>
        <v>Selvforsørgelses- og hjemrejseydelsesmodtager efter INL</v>
      </c>
      <c r="C1927">
        <v>4</v>
      </c>
      <c r="D1927" t="str">
        <f>VLOOKUP(Table197101112131415171819[[#This Row],[PC]],PCTable,2,FALSE)</f>
        <v>Jobparat</v>
      </c>
      <c r="E1927">
        <v>15</v>
      </c>
      <c r="F1927" t="str">
        <f>VLOOKUP(Table197101112131415171819[[#This Row],[CC]],CCTable,2,FALSE)</f>
        <v>Selvforsørgelses-/hjemrejsesydelsesmodtager efter INL</v>
      </c>
      <c r="G1927">
        <v>64</v>
      </c>
      <c r="H1927" t="str">
        <f>VLOOKUP(Table197101112131415171819[[#This Row],[Abs]],AbsenceTable,2,FALSE)</f>
        <v>Tjek af jobforslag og joblog</v>
      </c>
      <c r="I1927" t="s">
        <v>2</v>
      </c>
    </row>
    <row r="1928" spans="1:9" x14ac:dyDescent="0.25">
      <c r="A1928">
        <v>27</v>
      </c>
      <c r="B1928" t="str">
        <f>VLOOKUP(Table197101112131415171819[[#This Row],[CG]],CGTable,2,FALSE)</f>
        <v>Selvforsørgelses- og hjemrejseydelsesmodtager efter INL</v>
      </c>
      <c r="C1928">
        <v>4</v>
      </c>
      <c r="D1928" t="str">
        <f>VLOOKUP(Table197101112131415171819[[#This Row],[PC]],PCTable,2,FALSE)</f>
        <v>Jobparat</v>
      </c>
      <c r="E1928">
        <v>15</v>
      </c>
      <c r="F1928" t="str">
        <f>VLOOKUP(Table197101112131415171819[[#This Row],[CC]],CCTable,2,FALSE)</f>
        <v>Selvforsørgelses-/hjemrejsesydelsesmodtager efter INL</v>
      </c>
      <c r="G1928">
        <v>70</v>
      </c>
      <c r="H1928" t="str">
        <f>VLOOKUP(Table197101112131415171819[[#This Row],[Abs]],AbsenceTable,2,FALSE)</f>
        <v>Tilladelse efter repatrieringslovens § 6</v>
      </c>
      <c r="I1928" t="s">
        <v>2</v>
      </c>
    </row>
    <row r="1929" spans="1:9" x14ac:dyDescent="0.25">
      <c r="A1929">
        <v>27</v>
      </c>
      <c r="B1929" t="str">
        <f>VLOOKUP(Table197101112131415171819[[#This Row],[CG]],CGTable,2,FALSE)</f>
        <v>Selvforsørgelses- og hjemrejseydelsesmodtager efter INL</v>
      </c>
      <c r="C1929">
        <v>4</v>
      </c>
      <c r="D1929" t="str">
        <f>VLOOKUP(Table197101112131415171819[[#This Row],[PC]],PCTable,2,FALSE)</f>
        <v>Jobparat</v>
      </c>
      <c r="E1929">
        <v>15</v>
      </c>
      <c r="F1929" t="str">
        <f>VLOOKUP(Table197101112131415171819[[#This Row],[CC]],CCTable,2,FALSE)</f>
        <v>Selvforsørgelses-/hjemrejsesydelsesmodtager efter INL</v>
      </c>
      <c r="G1929">
        <v>70</v>
      </c>
      <c r="H1929" t="str">
        <f>VLOOKUP(Table197101112131415171819[[#This Row],[Abs]],AbsenceTable,2,FALSE)</f>
        <v>Tilladelse efter repatrieringslovens § 6</v>
      </c>
      <c r="I1929" t="s">
        <v>4</v>
      </c>
    </row>
    <row r="1930" spans="1:9" x14ac:dyDescent="0.25">
      <c r="A1930">
        <v>27</v>
      </c>
      <c r="B1930" t="str">
        <f>VLOOKUP(Table197101112131415171819[[#This Row],[CG]],CGTable,2,FALSE)</f>
        <v>Selvforsørgelses- og hjemrejseydelsesmodtager efter INL</v>
      </c>
      <c r="C1930">
        <v>4</v>
      </c>
      <c r="D1930" t="str">
        <f>VLOOKUP(Table197101112131415171819[[#This Row],[PC]],PCTable,2,FALSE)</f>
        <v>Jobparat</v>
      </c>
      <c r="E1930">
        <v>15</v>
      </c>
      <c r="F1930" t="str">
        <f>VLOOKUP(Table197101112131415171819[[#This Row],[CC]],CCTable,2,FALSE)</f>
        <v>Selvforsørgelses-/hjemrejsesydelsesmodtager efter INL</v>
      </c>
      <c r="G1930">
        <v>71</v>
      </c>
      <c r="H1930" t="str">
        <f>VLOOKUP(Table197101112131415171819[[#This Row],[Abs]],AbsenceTable,2,FALSE)</f>
        <v>Arbejdsfordeling op til 6 uger</v>
      </c>
      <c r="I1930" t="s">
        <v>2</v>
      </c>
    </row>
    <row r="1931" spans="1:9" x14ac:dyDescent="0.25">
      <c r="A1931">
        <v>27</v>
      </c>
      <c r="B1931" t="str">
        <f>VLOOKUP(Table197101112131415171819[[#This Row],[CG]],CGTable,2,FALSE)</f>
        <v>Selvforsørgelses- og hjemrejseydelsesmodtager efter INL</v>
      </c>
      <c r="C1931">
        <v>4</v>
      </c>
      <c r="D1931" t="str">
        <f>VLOOKUP(Table197101112131415171819[[#This Row],[PC]],PCTable,2,FALSE)</f>
        <v>Jobparat</v>
      </c>
      <c r="E1931">
        <v>15</v>
      </c>
      <c r="F1931" t="str">
        <f>VLOOKUP(Table197101112131415171819[[#This Row],[CC]],CCTable,2,FALSE)</f>
        <v>Selvforsørgelses-/hjemrejsesydelsesmodtager efter INL</v>
      </c>
      <c r="G1931">
        <v>71</v>
      </c>
      <c r="H1931" t="str">
        <f>VLOOKUP(Table197101112131415171819[[#This Row],[Abs]],AbsenceTable,2,FALSE)</f>
        <v>Arbejdsfordeling op til 6 uger</v>
      </c>
      <c r="I1931" t="s">
        <v>275</v>
      </c>
    </row>
    <row r="1932" spans="1:9" x14ac:dyDescent="0.25">
      <c r="A1932">
        <v>27</v>
      </c>
      <c r="B1932" t="str">
        <f>VLOOKUP(Table197101112131415171819[[#This Row],[CG]],CGTable,2,FALSE)</f>
        <v>Selvforsørgelses- og hjemrejseydelsesmodtager efter INL</v>
      </c>
      <c r="C1932">
        <v>4</v>
      </c>
      <c r="D1932" t="str">
        <f>VLOOKUP(Table197101112131415171819[[#This Row],[PC]],PCTable,2,FALSE)</f>
        <v>Jobparat</v>
      </c>
      <c r="E1932">
        <v>15</v>
      </c>
      <c r="F1932" t="str">
        <f>VLOOKUP(Table197101112131415171819[[#This Row],[CC]],CCTable,2,FALSE)</f>
        <v>Selvforsørgelses-/hjemrejsesydelsesmodtager efter INL</v>
      </c>
      <c r="G1932">
        <v>72</v>
      </c>
      <c r="H1932" t="str">
        <f>VLOOKUP(Table197101112131415171819[[#This Row],[Abs]],AbsenceTable,2,FALSE)</f>
        <v>Arbejdsfordeling over 6 uger</v>
      </c>
      <c r="I1932" t="s">
        <v>275</v>
      </c>
    </row>
    <row r="1933" spans="1:9" x14ac:dyDescent="0.25">
      <c r="A1933">
        <v>27</v>
      </c>
      <c r="B1933" t="str">
        <f>VLOOKUP(Table197101112131415171819[[#This Row],[CG]],CGTable,2,FALSE)</f>
        <v>Selvforsørgelses- og hjemrejseydelsesmodtager efter INL</v>
      </c>
      <c r="C1933">
        <v>4</v>
      </c>
      <c r="D1933" t="str">
        <f>VLOOKUP(Table197101112131415171819[[#This Row],[PC]],PCTable,2,FALSE)</f>
        <v>Jobparat</v>
      </c>
      <c r="E1933">
        <v>15</v>
      </c>
      <c r="F1933" t="str">
        <f>VLOOKUP(Table197101112131415171819[[#This Row],[CC]],CCTable,2,FALSE)</f>
        <v>Selvforsørgelses-/hjemrejsesydelsesmodtager efter INL</v>
      </c>
      <c r="G1933">
        <v>73</v>
      </c>
      <c r="H1933" t="str">
        <f>VLOOKUP(Table197101112131415171819[[#This Row],[Abs]],AbsenceTable,2,FALSE)</f>
        <v>Vejrlig eller materialemangel</v>
      </c>
      <c r="I1933" t="s">
        <v>2</v>
      </c>
    </row>
    <row r="1934" spans="1:9" x14ac:dyDescent="0.25">
      <c r="A1934">
        <v>27</v>
      </c>
      <c r="B1934" t="str">
        <f>VLOOKUP(Table197101112131415171819[[#This Row],[CG]],CGTable,2,FALSE)</f>
        <v>Selvforsørgelses- og hjemrejseydelsesmodtager efter INL</v>
      </c>
      <c r="C1934">
        <v>4</v>
      </c>
      <c r="D1934" t="str">
        <f>VLOOKUP(Table197101112131415171819[[#This Row],[PC]],PCTable,2,FALSE)</f>
        <v>Jobparat</v>
      </c>
      <c r="E1934">
        <v>15</v>
      </c>
      <c r="F1934" t="str">
        <f>VLOOKUP(Table197101112131415171819[[#This Row],[CC]],CCTable,2,FALSE)</f>
        <v>Selvforsørgelses-/hjemrejsesydelsesmodtager efter INL</v>
      </c>
      <c r="G1934">
        <v>73</v>
      </c>
      <c r="H1934" t="str">
        <f>VLOOKUP(Table197101112131415171819[[#This Row],[Abs]],AbsenceTable,2,FALSE)</f>
        <v>Vejrlig eller materialemangel</v>
      </c>
      <c r="I1934" t="s">
        <v>275</v>
      </c>
    </row>
    <row r="1935" spans="1:9" x14ac:dyDescent="0.25">
      <c r="A1935">
        <v>27</v>
      </c>
      <c r="B1935" t="str">
        <f>VLOOKUP(Table197101112131415171819[[#This Row],[CG]],CGTable,2,FALSE)</f>
        <v>Selvforsørgelses- og hjemrejseydelsesmodtager efter INL</v>
      </c>
      <c r="C1935">
        <v>4</v>
      </c>
      <c r="D1935" t="str">
        <f>VLOOKUP(Table197101112131415171819[[#This Row],[PC]],PCTable,2,FALSE)</f>
        <v>Jobparat</v>
      </c>
      <c r="E1935">
        <v>15</v>
      </c>
      <c r="F1935" t="str">
        <f>VLOOKUP(Table197101112131415171819[[#This Row],[CC]],CCTable,2,FALSE)</f>
        <v>Selvforsørgelses-/hjemrejsesydelsesmodtager efter INL</v>
      </c>
      <c r="G1935">
        <v>77</v>
      </c>
      <c r="H1935" t="str">
        <f>VLOOKUP(Table197101112131415171819[[#This Row],[Abs]],AbsenceTable,2,FALSE)</f>
        <v>På vej på erhvervsuddannelse (inden for 6 uger)</v>
      </c>
      <c r="I1935" t="s">
        <v>2</v>
      </c>
    </row>
    <row r="1936" spans="1:9" x14ac:dyDescent="0.25">
      <c r="A1936">
        <v>27</v>
      </c>
      <c r="B1936" t="str">
        <f>VLOOKUP(Table197101112131415171819[[#This Row],[CG]],CGTable,2,FALSE)</f>
        <v>Selvforsørgelses- og hjemrejseydelsesmodtager efter INL</v>
      </c>
      <c r="C1936">
        <v>4</v>
      </c>
      <c r="D1936" t="str">
        <f>VLOOKUP(Table197101112131415171819[[#This Row],[PC]],PCTable,2,FALSE)</f>
        <v>Jobparat</v>
      </c>
      <c r="E1936">
        <v>15</v>
      </c>
      <c r="F1936" t="str">
        <f>VLOOKUP(Table197101112131415171819[[#This Row],[CC]],CCTable,2,FALSE)</f>
        <v>Selvforsørgelses-/hjemrejsesydelsesmodtager efter INL</v>
      </c>
      <c r="G1936">
        <v>77</v>
      </c>
      <c r="H1936" t="str">
        <f>VLOOKUP(Table197101112131415171819[[#This Row],[Abs]],AbsenceTable,2,FALSE)</f>
        <v>På vej på erhvervsuddannelse (inden for 6 uger)</v>
      </c>
      <c r="I1936" t="s">
        <v>275</v>
      </c>
    </row>
    <row r="1937" spans="1:9" x14ac:dyDescent="0.25">
      <c r="A1937">
        <v>27</v>
      </c>
      <c r="B1937" t="str">
        <f>VLOOKUP(Table197101112131415171819[[#This Row],[CG]],CGTable,2,FALSE)</f>
        <v>Selvforsørgelses- og hjemrejseydelsesmodtager efter INL</v>
      </c>
      <c r="C1937">
        <v>4</v>
      </c>
      <c r="D1937" t="str">
        <f>VLOOKUP(Table197101112131415171819[[#This Row],[PC]],PCTable,2,FALSE)</f>
        <v>Jobparat</v>
      </c>
      <c r="E1937">
        <v>15</v>
      </c>
      <c r="F1937" t="str">
        <f>VLOOKUP(Table197101112131415171819[[#This Row],[CC]],CCTable,2,FALSE)</f>
        <v>Selvforsørgelses-/hjemrejsesydelsesmodtager efter INL</v>
      </c>
      <c r="G1937">
        <v>78</v>
      </c>
      <c r="H1937" t="str">
        <f>VLOOKUP(Table197101112131415171819[[#This Row],[Abs]],AbsenceTable,2,FALSE)</f>
        <v>Arbejdsfordeling - ny midlertidig ordning. COVID-19</v>
      </c>
      <c r="I1937" t="s">
        <v>2</v>
      </c>
    </row>
    <row r="1938" spans="1:9" x14ac:dyDescent="0.25">
      <c r="A1938">
        <v>27</v>
      </c>
      <c r="B1938" t="str">
        <f>VLOOKUP(Table197101112131415171819[[#This Row],[CG]],CGTable,2,FALSE)</f>
        <v>Selvforsørgelses- og hjemrejseydelsesmodtager efter INL</v>
      </c>
      <c r="C1938">
        <v>4</v>
      </c>
      <c r="D1938" t="str">
        <f>VLOOKUP(Table197101112131415171819[[#This Row],[PC]],PCTable,2,FALSE)</f>
        <v>Jobparat</v>
      </c>
      <c r="E1938">
        <v>15</v>
      </c>
      <c r="F1938" t="str">
        <f>VLOOKUP(Table197101112131415171819[[#This Row],[CC]],CCTable,2,FALSE)</f>
        <v>Selvforsørgelses-/hjemrejsesydelsesmodtager efter INL</v>
      </c>
      <c r="G1938">
        <v>78</v>
      </c>
      <c r="H1938" t="str">
        <f>VLOOKUP(Table197101112131415171819[[#This Row],[Abs]],AbsenceTable,2,FALSE)</f>
        <v>Arbejdsfordeling - ny midlertidig ordning. COVID-19</v>
      </c>
      <c r="I1938" t="s">
        <v>275</v>
      </c>
    </row>
    <row r="1939" spans="1:9" x14ac:dyDescent="0.25">
      <c r="A1939">
        <v>27</v>
      </c>
      <c r="B1939" t="str">
        <f>VLOOKUP(Table197101112131415171819[[#This Row],[CG]],CGTable,2,FALSE)</f>
        <v>Selvforsørgelses- og hjemrejseydelsesmodtager efter INL</v>
      </c>
      <c r="C1939">
        <v>4</v>
      </c>
      <c r="D1939" t="str">
        <f>VLOOKUP(Table197101112131415171819[[#This Row],[PC]],PCTable,2,FALSE)</f>
        <v>Jobparat</v>
      </c>
      <c r="E1939">
        <v>15</v>
      </c>
      <c r="F1939" t="str">
        <f>VLOOKUP(Table197101112131415171819[[#This Row],[CC]],CCTable,2,FALSE)</f>
        <v>Selvforsørgelses-/hjemrejsesydelsesmodtager efter INL</v>
      </c>
      <c r="G1939">
        <v>79</v>
      </c>
      <c r="H1939" t="str">
        <f>VLOOKUP(Table197101112131415171819[[#This Row],[Abs]],AbsenceTable,2,FALSE)</f>
        <v>Sorgorlov</v>
      </c>
      <c r="I1939" t="s">
        <v>2</v>
      </c>
    </row>
    <row r="1940" spans="1:9" x14ac:dyDescent="0.25">
      <c r="A1940">
        <v>27</v>
      </c>
      <c r="B1940" t="str">
        <f>VLOOKUP(Table197101112131415171819[[#This Row],[CG]],CGTable,2,FALSE)</f>
        <v>Selvforsørgelses- og hjemrejseydelsesmodtager efter INL</v>
      </c>
      <c r="C1940">
        <v>4</v>
      </c>
      <c r="D1940" t="str">
        <f>VLOOKUP(Table197101112131415171819[[#This Row],[PC]],PCTable,2,FALSE)</f>
        <v>Jobparat</v>
      </c>
      <c r="E1940">
        <v>15</v>
      </c>
      <c r="F1940" t="str">
        <f>VLOOKUP(Table197101112131415171819[[#This Row],[CC]],CCTable,2,FALSE)</f>
        <v>Selvforsørgelses-/hjemrejsesydelsesmodtager efter INL</v>
      </c>
      <c r="G1940">
        <v>79</v>
      </c>
      <c r="H1940" t="str">
        <f>VLOOKUP(Table197101112131415171819[[#This Row],[Abs]],AbsenceTable,2,FALSE)</f>
        <v>Sorgorlov</v>
      </c>
      <c r="I1940" t="s">
        <v>4</v>
      </c>
    </row>
    <row r="1941" spans="1:9" x14ac:dyDescent="0.25">
      <c r="A1941">
        <v>27</v>
      </c>
      <c r="B1941" t="str">
        <f>VLOOKUP(Table197101112131415171819[[#This Row],[CG]],CGTable,2,FALSE)</f>
        <v>Selvforsørgelses- og hjemrejseydelsesmodtager efter INL</v>
      </c>
      <c r="C1941">
        <v>4</v>
      </c>
      <c r="D1941" t="str">
        <f>VLOOKUP(Table197101112131415171819[[#This Row],[PC]],PCTable,2,FALSE)</f>
        <v>Jobparat</v>
      </c>
      <c r="E1941">
        <v>15</v>
      </c>
      <c r="F1941" t="str">
        <f>VLOOKUP(Table197101112131415171819[[#This Row],[CC]],CCTable,2,FALSE)</f>
        <v>Selvforsørgelses-/hjemrejsesydelsesmodtager efter INL</v>
      </c>
      <c r="G1941">
        <v>79</v>
      </c>
      <c r="H1941" t="str">
        <f>VLOOKUP(Table197101112131415171819[[#This Row],[Abs]],AbsenceTable,2,FALSE)</f>
        <v>Sorgorlov</v>
      </c>
      <c r="I1941" t="s">
        <v>253</v>
      </c>
    </row>
    <row r="1942" spans="1:9" x14ac:dyDescent="0.25">
      <c r="A1942">
        <v>27</v>
      </c>
      <c r="B1942" t="str">
        <f>VLOOKUP(Table197101112131415171819[[#This Row],[CG]],CGTable,2,FALSE)</f>
        <v>Selvforsørgelses- og hjemrejseydelsesmodtager efter INL</v>
      </c>
      <c r="C1942">
        <v>5</v>
      </c>
      <c r="D1942" t="str">
        <f>VLOOKUP(Table197101112131415171819[[#This Row],[PC]],PCTable,2,FALSE)</f>
        <v>Aktivitetsparat</v>
      </c>
      <c r="E1942">
        <v>14</v>
      </c>
      <c r="F1942" t="str">
        <f>VLOOKUP(Table197101112131415171819[[#This Row],[CC]],CCTable,2,FALSE)</f>
        <v>Selvforsørgelses-/hjemrejsesydelsesansøger efter INL</v>
      </c>
      <c r="G1942" t="s">
        <v>1</v>
      </c>
      <c r="H1942" t="e">
        <f>VLOOKUP(Table197101112131415171819[[#This Row],[Abs]],AbsenceTable,2,FALSE)</f>
        <v>#N/A</v>
      </c>
      <c r="I1942" t="s">
        <v>2</v>
      </c>
    </row>
    <row r="1943" spans="1:9" x14ac:dyDescent="0.25">
      <c r="A1943">
        <v>27</v>
      </c>
      <c r="B1943" t="str">
        <f>VLOOKUP(Table197101112131415171819[[#This Row],[CG]],CGTable,2,FALSE)</f>
        <v>Selvforsørgelses- og hjemrejseydelsesmodtager efter INL</v>
      </c>
      <c r="C1943">
        <v>5</v>
      </c>
      <c r="D1943" t="str">
        <f>VLOOKUP(Table197101112131415171819[[#This Row],[PC]],PCTable,2,FALSE)</f>
        <v>Aktivitetsparat</v>
      </c>
      <c r="E1943">
        <v>14</v>
      </c>
      <c r="F1943" t="str">
        <f>VLOOKUP(Table197101112131415171819[[#This Row],[CC]],CCTable,2,FALSE)</f>
        <v>Selvforsørgelses-/hjemrejsesydelsesansøger efter INL</v>
      </c>
      <c r="G1943" t="s">
        <v>1</v>
      </c>
      <c r="H1943" t="e">
        <f>VLOOKUP(Table197101112131415171819[[#This Row],[Abs]],AbsenceTable,2,FALSE)</f>
        <v>#N/A</v>
      </c>
      <c r="I1943" t="s">
        <v>3</v>
      </c>
    </row>
    <row r="1944" spans="1:9" x14ac:dyDescent="0.25">
      <c r="A1944">
        <v>27</v>
      </c>
      <c r="B1944" t="str">
        <f>VLOOKUP(Table197101112131415171819[[#This Row],[CG]],CGTable,2,FALSE)</f>
        <v>Selvforsørgelses- og hjemrejseydelsesmodtager efter INL</v>
      </c>
      <c r="C1944">
        <v>5</v>
      </c>
      <c r="D1944" t="str">
        <f>VLOOKUP(Table197101112131415171819[[#This Row],[PC]],PCTable,2,FALSE)</f>
        <v>Aktivitetsparat</v>
      </c>
      <c r="E1944">
        <v>14</v>
      </c>
      <c r="F1944" t="str">
        <f>VLOOKUP(Table197101112131415171819[[#This Row],[CC]],CCTable,2,FALSE)</f>
        <v>Selvforsørgelses-/hjemrejsesydelsesansøger efter INL</v>
      </c>
      <c r="G1944" t="s">
        <v>1</v>
      </c>
      <c r="H1944" t="e">
        <f>VLOOKUP(Table197101112131415171819[[#This Row],[Abs]],AbsenceTable,2,FALSE)</f>
        <v>#N/A</v>
      </c>
      <c r="I1944" t="s">
        <v>4</v>
      </c>
    </row>
    <row r="1945" spans="1:9" x14ac:dyDescent="0.25">
      <c r="A1945">
        <v>27</v>
      </c>
      <c r="B1945" t="str">
        <f>VLOOKUP(Table197101112131415171819[[#This Row],[CG]],CGTable,2,FALSE)</f>
        <v>Selvforsørgelses- og hjemrejseydelsesmodtager efter INL</v>
      </c>
      <c r="C1945">
        <v>5</v>
      </c>
      <c r="D1945" t="str">
        <f>VLOOKUP(Table197101112131415171819[[#This Row],[PC]],PCTable,2,FALSE)</f>
        <v>Aktivitetsparat</v>
      </c>
      <c r="E1945">
        <v>14</v>
      </c>
      <c r="F1945" t="str">
        <f>VLOOKUP(Table197101112131415171819[[#This Row],[CC]],CCTable,2,FALSE)</f>
        <v>Selvforsørgelses-/hjemrejsesydelsesansøger efter INL</v>
      </c>
      <c r="G1945">
        <v>43</v>
      </c>
      <c r="H1945" t="str">
        <f>VLOOKUP(Table197101112131415171819[[#This Row],[Abs]],AbsenceTable,2,FALSE)</f>
        <v>På vej på efterløn/fleksydelse (inden for 6 uger)</v>
      </c>
      <c r="I1945" t="s">
        <v>275</v>
      </c>
    </row>
    <row r="1946" spans="1:9" x14ac:dyDescent="0.25">
      <c r="A1946">
        <v>27</v>
      </c>
      <c r="B1946" t="str">
        <f>VLOOKUP(Table197101112131415171819[[#This Row],[CG]],CGTable,2,FALSE)</f>
        <v>Selvforsørgelses- og hjemrejseydelsesmodtager efter INL</v>
      </c>
      <c r="C1946">
        <v>5</v>
      </c>
      <c r="D1946" t="str">
        <f>VLOOKUP(Table197101112131415171819[[#This Row],[PC]],PCTable,2,FALSE)</f>
        <v>Aktivitetsparat</v>
      </c>
      <c r="E1946">
        <v>14</v>
      </c>
      <c r="F1946" t="str">
        <f>VLOOKUP(Table197101112131415171819[[#This Row],[CC]],CCTable,2,FALSE)</f>
        <v>Selvforsørgelses-/hjemrejsesydelsesansøger efter INL</v>
      </c>
      <c r="G1946">
        <v>44</v>
      </c>
      <c r="H1946" t="str">
        <f>VLOOKUP(Table197101112131415171819[[#This Row],[Abs]],AbsenceTable,2,FALSE)</f>
        <v>På vej på pension (folkepension) (inden for 6 uger)</v>
      </c>
      <c r="I1946" t="s">
        <v>275</v>
      </c>
    </row>
    <row r="1947" spans="1:9" x14ac:dyDescent="0.25">
      <c r="A1947">
        <v>27</v>
      </c>
      <c r="B1947" t="str">
        <f>VLOOKUP(Table197101112131415171819[[#This Row],[CG]],CGTable,2,FALSE)</f>
        <v>Selvforsørgelses- og hjemrejseydelsesmodtager efter INL</v>
      </c>
      <c r="C1947">
        <v>5</v>
      </c>
      <c r="D1947" t="str">
        <f>VLOOKUP(Table197101112131415171819[[#This Row],[PC]],PCTable,2,FALSE)</f>
        <v>Aktivitetsparat</v>
      </c>
      <c r="E1947">
        <v>14</v>
      </c>
      <c r="F1947" t="str">
        <f>VLOOKUP(Table197101112131415171819[[#This Row],[CC]],CCTable,2,FALSE)</f>
        <v>Selvforsørgelses-/hjemrejsesydelsesansøger efter INL</v>
      </c>
      <c r="G1947">
        <v>45</v>
      </c>
      <c r="H1947" t="str">
        <f>VLOOKUP(Table197101112131415171819[[#This Row],[Abs]],AbsenceTable,2,FALSE)</f>
        <v>På vej i job (inden for 6 uger)</v>
      </c>
      <c r="I1947" t="s">
        <v>275</v>
      </c>
    </row>
    <row r="1948" spans="1:9" x14ac:dyDescent="0.25">
      <c r="A1948">
        <v>27</v>
      </c>
      <c r="B1948" t="str">
        <f>VLOOKUP(Table197101112131415171819[[#This Row],[CG]],CGTable,2,FALSE)</f>
        <v>Selvforsørgelses- og hjemrejseydelsesmodtager efter INL</v>
      </c>
      <c r="C1948">
        <v>5</v>
      </c>
      <c r="D1948" t="str">
        <f>VLOOKUP(Table197101112131415171819[[#This Row],[PC]],PCTable,2,FALSE)</f>
        <v>Aktivitetsparat</v>
      </c>
      <c r="E1948">
        <v>14</v>
      </c>
      <c r="F1948" t="str">
        <f>VLOOKUP(Table197101112131415171819[[#This Row],[CC]],CCTable,2,FALSE)</f>
        <v>Selvforsørgelses-/hjemrejsesydelsesansøger efter INL</v>
      </c>
      <c r="G1948">
        <v>46</v>
      </c>
      <c r="H1948" t="str">
        <f>VLOOKUP(Table197101112131415171819[[#This Row],[Abs]],AbsenceTable,2,FALSE)</f>
        <v>Barsel inden for 6 uger</v>
      </c>
      <c r="I1948" t="s">
        <v>275</v>
      </c>
    </row>
    <row r="1949" spans="1:9" x14ac:dyDescent="0.25">
      <c r="A1949">
        <v>27</v>
      </c>
      <c r="B1949" t="str">
        <f>VLOOKUP(Table197101112131415171819[[#This Row],[CG]],CGTable,2,FALSE)</f>
        <v>Selvforsørgelses- og hjemrejseydelsesmodtager efter INL</v>
      </c>
      <c r="C1949">
        <v>5</v>
      </c>
      <c r="D1949" t="str">
        <f>VLOOKUP(Table197101112131415171819[[#This Row],[PC]],PCTable,2,FALSE)</f>
        <v>Aktivitetsparat</v>
      </c>
      <c r="E1949">
        <v>14</v>
      </c>
      <c r="F1949" t="str">
        <f>VLOOKUP(Table197101112131415171819[[#This Row],[CC]],CCTable,2,FALSE)</f>
        <v>Selvforsørgelses-/hjemrejsesydelsesansøger efter INL</v>
      </c>
      <c r="G1949">
        <v>63</v>
      </c>
      <c r="H1949" t="str">
        <f>VLOOKUP(Table197101112131415171819[[#This Row],[Abs]],AbsenceTable,2,FALSE)</f>
        <v>Krav om CV</v>
      </c>
      <c r="I1949" t="s">
        <v>253</v>
      </c>
    </row>
    <row r="1950" spans="1:9" x14ac:dyDescent="0.25">
      <c r="A1950">
        <v>27</v>
      </c>
      <c r="B1950" t="str">
        <f>VLOOKUP(Table197101112131415171819[[#This Row],[CG]],CGTable,2,FALSE)</f>
        <v>Selvforsørgelses- og hjemrejseydelsesmodtager efter INL</v>
      </c>
      <c r="C1950">
        <v>5</v>
      </c>
      <c r="D1950" t="str">
        <f>VLOOKUP(Table197101112131415171819[[#This Row],[PC]],PCTable,2,FALSE)</f>
        <v>Aktivitetsparat</v>
      </c>
      <c r="E1950">
        <v>14</v>
      </c>
      <c r="F1950" t="str">
        <f>VLOOKUP(Table197101112131415171819[[#This Row],[CC]],CCTable,2,FALSE)</f>
        <v>Selvforsørgelses-/hjemrejsesydelsesansøger efter INL</v>
      </c>
      <c r="G1950">
        <v>71</v>
      </c>
      <c r="H1950" t="str">
        <f>VLOOKUP(Table197101112131415171819[[#This Row],[Abs]],AbsenceTable,2,FALSE)</f>
        <v>Arbejdsfordeling op til 6 uger</v>
      </c>
      <c r="I1950" t="s">
        <v>275</v>
      </c>
    </row>
    <row r="1951" spans="1:9" x14ac:dyDescent="0.25">
      <c r="A1951">
        <v>27</v>
      </c>
      <c r="B1951" t="str">
        <f>VLOOKUP(Table197101112131415171819[[#This Row],[CG]],CGTable,2,FALSE)</f>
        <v>Selvforsørgelses- og hjemrejseydelsesmodtager efter INL</v>
      </c>
      <c r="C1951">
        <v>5</v>
      </c>
      <c r="D1951" t="str">
        <f>VLOOKUP(Table197101112131415171819[[#This Row],[PC]],PCTable,2,FALSE)</f>
        <v>Aktivitetsparat</v>
      </c>
      <c r="E1951">
        <v>14</v>
      </c>
      <c r="F1951" t="str">
        <f>VLOOKUP(Table197101112131415171819[[#This Row],[CC]],CCTable,2,FALSE)</f>
        <v>Selvforsørgelses-/hjemrejsesydelsesansøger efter INL</v>
      </c>
      <c r="G1951">
        <v>72</v>
      </c>
      <c r="H1951" t="str">
        <f>VLOOKUP(Table197101112131415171819[[#This Row],[Abs]],AbsenceTable,2,FALSE)</f>
        <v>Arbejdsfordeling over 6 uger</v>
      </c>
      <c r="I1951" t="s">
        <v>275</v>
      </c>
    </row>
    <row r="1952" spans="1:9" x14ac:dyDescent="0.25">
      <c r="A1952">
        <v>27</v>
      </c>
      <c r="B1952" t="str">
        <f>VLOOKUP(Table197101112131415171819[[#This Row],[CG]],CGTable,2,FALSE)</f>
        <v>Selvforsørgelses- og hjemrejseydelsesmodtager efter INL</v>
      </c>
      <c r="C1952">
        <v>5</v>
      </c>
      <c r="D1952" t="str">
        <f>VLOOKUP(Table197101112131415171819[[#This Row],[PC]],PCTable,2,FALSE)</f>
        <v>Aktivitetsparat</v>
      </c>
      <c r="E1952">
        <v>14</v>
      </c>
      <c r="F1952" t="str">
        <f>VLOOKUP(Table197101112131415171819[[#This Row],[CC]],CCTable,2,FALSE)</f>
        <v>Selvforsørgelses-/hjemrejsesydelsesansøger efter INL</v>
      </c>
      <c r="G1952">
        <v>73</v>
      </c>
      <c r="H1952" t="str">
        <f>VLOOKUP(Table197101112131415171819[[#This Row],[Abs]],AbsenceTable,2,FALSE)</f>
        <v>Vejrlig eller materialemangel</v>
      </c>
      <c r="I1952" t="s">
        <v>275</v>
      </c>
    </row>
    <row r="1953" spans="1:9" x14ac:dyDescent="0.25">
      <c r="A1953">
        <v>27</v>
      </c>
      <c r="B1953" t="str">
        <f>VLOOKUP(Table197101112131415171819[[#This Row],[CG]],CGTable,2,FALSE)</f>
        <v>Selvforsørgelses- og hjemrejseydelsesmodtager efter INL</v>
      </c>
      <c r="C1953">
        <v>5</v>
      </c>
      <c r="D1953" t="str">
        <f>VLOOKUP(Table197101112131415171819[[#This Row],[PC]],PCTable,2,FALSE)</f>
        <v>Aktivitetsparat</v>
      </c>
      <c r="E1953">
        <v>14</v>
      </c>
      <c r="F1953" t="str">
        <f>VLOOKUP(Table197101112131415171819[[#This Row],[CC]],CCTable,2,FALSE)</f>
        <v>Selvforsørgelses-/hjemrejsesydelsesansøger efter INL</v>
      </c>
      <c r="G1953">
        <v>77</v>
      </c>
      <c r="H1953" t="str">
        <f>VLOOKUP(Table197101112131415171819[[#This Row],[Abs]],AbsenceTable,2,FALSE)</f>
        <v>På vej på erhvervsuddannelse (inden for 6 uger)</v>
      </c>
      <c r="I1953" t="s">
        <v>275</v>
      </c>
    </row>
    <row r="1954" spans="1:9" x14ac:dyDescent="0.25">
      <c r="A1954">
        <v>27</v>
      </c>
      <c r="B1954" t="str">
        <f>VLOOKUP(Table197101112131415171819[[#This Row],[CG]],CGTable,2,FALSE)</f>
        <v>Selvforsørgelses- og hjemrejseydelsesmodtager efter INL</v>
      </c>
      <c r="C1954">
        <v>5</v>
      </c>
      <c r="D1954" t="str">
        <f>VLOOKUP(Table197101112131415171819[[#This Row],[PC]],PCTable,2,FALSE)</f>
        <v>Aktivitetsparat</v>
      </c>
      <c r="E1954">
        <v>14</v>
      </c>
      <c r="F1954" t="str">
        <f>VLOOKUP(Table197101112131415171819[[#This Row],[CC]],CCTable,2,FALSE)</f>
        <v>Selvforsørgelses-/hjemrejsesydelsesansøger efter INL</v>
      </c>
      <c r="G1954">
        <v>78</v>
      </c>
      <c r="H1954" t="str">
        <f>VLOOKUP(Table197101112131415171819[[#This Row],[Abs]],AbsenceTable,2,FALSE)</f>
        <v>Arbejdsfordeling - ny midlertidig ordning. COVID-19</v>
      </c>
      <c r="I1954" t="s">
        <v>275</v>
      </c>
    </row>
    <row r="1955" spans="1:9" x14ac:dyDescent="0.25">
      <c r="A1955">
        <v>27</v>
      </c>
      <c r="B1955" t="str">
        <f>VLOOKUP(Table197101112131415171819[[#This Row],[CG]],CGTable,2,FALSE)</f>
        <v>Selvforsørgelses- og hjemrejseydelsesmodtager efter INL</v>
      </c>
      <c r="C1955">
        <v>5</v>
      </c>
      <c r="D1955" t="str">
        <f>VLOOKUP(Table197101112131415171819[[#This Row],[PC]],PCTable,2,FALSE)</f>
        <v>Aktivitetsparat</v>
      </c>
      <c r="E1955">
        <v>14</v>
      </c>
      <c r="F1955" t="str">
        <f>VLOOKUP(Table197101112131415171819[[#This Row],[CC]],CCTable,2,FALSE)</f>
        <v>Selvforsørgelses-/hjemrejsesydelsesansøger efter INL</v>
      </c>
      <c r="G1955">
        <v>79</v>
      </c>
      <c r="H1955" t="str">
        <f>VLOOKUP(Table197101112131415171819[[#This Row],[Abs]],AbsenceTable,2,FALSE)</f>
        <v>Sorgorlov</v>
      </c>
      <c r="I1955" t="s">
        <v>253</v>
      </c>
    </row>
    <row r="1956" spans="1:9" x14ac:dyDescent="0.25">
      <c r="A1956">
        <v>27</v>
      </c>
      <c r="B1956" t="str">
        <f>VLOOKUP(Table197101112131415171819[[#This Row],[CG]],CGTable,2,FALSE)</f>
        <v>Selvforsørgelses- og hjemrejseydelsesmodtager efter INL</v>
      </c>
      <c r="C1956">
        <v>5</v>
      </c>
      <c r="D1956" t="str">
        <f>VLOOKUP(Table197101112131415171819[[#This Row],[PC]],PCTable,2,FALSE)</f>
        <v>Aktivitetsparat</v>
      </c>
      <c r="E1956">
        <v>15</v>
      </c>
      <c r="F1956" t="str">
        <f>VLOOKUP(Table197101112131415171819[[#This Row],[CC]],CCTable,2,FALSE)</f>
        <v>Selvforsørgelses-/hjemrejsesydelsesmodtager efter INL</v>
      </c>
      <c r="G1956" t="s">
        <v>1</v>
      </c>
      <c r="H1956" t="e">
        <f>VLOOKUP(Table197101112131415171819[[#This Row],[Abs]],AbsenceTable,2,FALSE)</f>
        <v>#N/A</v>
      </c>
      <c r="I1956" t="s">
        <v>2</v>
      </c>
    </row>
    <row r="1957" spans="1:9" x14ac:dyDescent="0.25">
      <c r="A1957">
        <v>27</v>
      </c>
      <c r="B1957" t="str">
        <f>VLOOKUP(Table197101112131415171819[[#This Row],[CG]],CGTable,2,FALSE)</f>
        <v>Selvforsørgelses- og hjemrejseydelsesmodtager efter INL</v>
      </c>
      <c r="C1957">
        <v>5</v>
      </c>
      <c r="D1957" t="str">
        <f>VLOOKUP(Table197101112131415171819[[#This Row],[PC]],PCTable,2,FALSE)</f>
        <v>Aktivitetsparat</v>
      </c>
      <c r="E1957">
        <v>15</v>
      </c>
      <c r="F1957" t="str">
        <f>VLOOKUP(Table197101112131415171819[[#This Row],[CC]],CCTable,2,FALSE)</f>
        <v>Selvforsørgelses-/hjemrejsesydelsesmodtager efter INL</v>
      </c>
      <c r="G1957" t="s">
        <v>1</v>
      </c>
      <c r="H1957" t="e">
        <f>VLOOKUP(Table197101112131415171819[[#This Row],[Abs]],AbsenceTable,2,FALSE)</f>
        <v>#N/A</v>
      </c>
      <c r="I1957" t="s">
        <v>3</v>
      </c>
    </row>
    <row r="1958" spans="1:9" x14ac:dyDescent="0.25">
      <c r="A1958">
        <v>27</v>
      </c>
      <c r="B1958" t="str">
        <f>VLOOKUP(Table197101112131415171819[[#This Row],[CG]],CGTable,2,FALSE)</f>
        <v>Selvforsørgelses- og hjemrejseydelsesmodtager efter INL</v>
      </c>
      <c r="C1958">
        <v>5</v>
      </c>
      <c r="D1958" t="str">
        <f>VLOOKUP(Table197101112131415171819[[#This Row],[PC]],PCTable,2,FALSE)</f>
        <v>Aktivitetsparat</v>
      </c>
      <c r="E1958">
        <v>15</v>
      </c>
      <c r="F1958" t="str">
        <f>VLOOKUP(Table197101112131415171819[[#This Row],[CC]],CCTable,2,FALSE)</f>
        <v>Selvforsørgelses-/hjemrejsesydelsesmodtager efter INL</v>
      </c>
      <c r="G1958" t="s">
        <v>1</v>
      </c>
      <c r="H1958" t="e">
        <f>VLOOKUP(Table197101112131415171819[[#This Row],[Abs]],AbsenceTable,2,FALSE)</f>
        <v>#N/A</v>
      </c>
      <c r="I1958" t="s">
        <v>4</v>
      </c>
    </row>
    <row r="1959" spans="1:9" x14ac:dyDescent="0.25">
      <c r="A1959">
        <v>27</v>
      </c>
      <c r="B1959" t="str">
        <f>VLOOKUP(Table197101112131415171819[[#This Row],[CG]],CGTable,2,FALSE)</f>
        <v>Selvforsørgelses- og hjemrejseydelsesmodtager efter INL</v>
      </c>
      <c r="C1959">
        <v>5</v>
      </c>
      <c r="D1959" t="str">
        <f>VLOOKUP(Table197101112131415171819[[#This Row],[PC]],PCTable,2,FALSE)</f>
        <v>Aktivitetsparat</v>
      </c>
      <c r="E1959">
        <v>15</v>
      </c>
      <c r="F1959" t="str">
        <f>VLOOKUP(Table197101112131415171819[[#This Row],[CC]],CCTable,2,FALSE)</f>
        <v>Selvforsørgelses-/hjemrejsesydelsesmodtager efter INL</v>
      </c>
      <c r="G1959">
        <v>43</v>
      </c>
      <c r="H1959" t="str">
        <f>VLOOKUP(Table197101112131415171819[[#This Row],[Abs]],AbsenceTable,2,FALSE)</f>
        <v>På vej på efterløn/fleksydelse (inden for 6 uger)</v>
      </c>
      <c r="I1959" t="s">
        <v>275</v>
      </c>
    </row>
    <row r="1960" spans="1:9" x14ac:dyDescent="0.25">
      <c r="A1960">
        <v>27</v>
      </c>
      <c r="B1960" t="str">
        <f>VLOOKUP(Table197101112131415171819[[#This Row],[CG]],CGTable,2,FALSE)</f>
        <v>Selvforsørgelses- og hjemrejseydelsesmodtager efter INL</v>
      </c>
      <c r="C1960">
        <v>5</v>
      </c>
      <c r="D1960" t="str">
        <f>VLOOKUP(Table197101112131415171819[[#This Row],[PC]],PCTable,2,FALSE)</f>
        <v>Aktivitetsparat</v>
      </c>
      <c r="E1960">
        <v>15</v>
      </c>
      <c r="F1960" t="str">
        <f>VLOOKUP(Table197101112131415171819[[#This Row],[CC]],CCTable,2,FALSE)</f>
        <v>Selvforsørgelses-/hjemrejsesydelsesmodtager efter INL</v>
      </c>
      <c r="G1960">
        <v>44</v>
      </c>
      <c r="H1960" t="str">
        <f>VLOOKUP(Table197101112131415171819[[#This Row],[Abs]],AbsenceTable,2,FALSE)</f>
        <v>På vej på pension (folkepension) (inden for 6 uger)</v>
      </c>
      <c r="I1960" t="s">
        <v>275</v>
      </c>
    </row>
    <row r="1961" spans="1:9" x14ac:dyDescent="0.25">
      <c r="A1961">
        <v>27</v>
      </c>
      <c r="B1961" t="str">
        <f>VLOOKUP(Table197101112131415171819[[#This Row],[CG]],CGTable,2,FALSE)</f>
        <v>Selvforsørgelses- og hjemrejseydelsesmodtager efter INL</v>
      </c>
      <c r="C1961">
        <v>5</v>
      </c>
      <c r="D1961" t="str">
        <f>VLOOKUP(Table197101112131415171819[[#This Row],[PC]],PCTable,2,FALSE)</f>
        <v>Aktivitetsparat</v>
      </c>
      <c r="E1961">
        <v>15</v>
      </c>
      <c r="F1961" t="str">
        <f>VLOOKUP(Table197101112131415171819[[#This Row],[CC]],CCTable,2,FALSE)</f>
        <v>Selvforsørgelses-/hjemrejsesydelsesmodtager efter INL</v>
      </c>
      <c r="G1961">
        <v>45</v>
      </c>
      <c r="H1961" t="str">
        <f>VLOOKUP(Table197101112131415171819[[#This Row],[Abs]],AbsenceTable,2,FALSE)</f>
        <v>På vej i job (inden for 6 uger)</v>
      </c>
      <c r="I1961" t="s">
        <v>275</v>
      </c>
    </row>
    <row r="1962" spans="1:9" x14ac:dyDescent="0.25">
      <c r="A1962">
        <v>27</v>
      </c>
      <c r="B1962" t="str">
        <f>VLOOKUP(Table197101112131415171819[[#This Row],[CG]],CGTable,2,FALSE)</f>
        <v>Selvforsørgelses- og hjemrejseydelsesmodtager efter INL</v>
      </c>
      <c r="C1962">
        <v>5</v>
      </c>
      <c r="D1962" t="str">
        <f>VLOOKUP(Table197101112131415171819[[#This Row],[PC]],PCTable,2,FALSE)</f>
        <v>Aktivitetsparat</v>
      </c>
      <c r="E1962">
        <v>15</v>
      </c>
      <c r="F1962" t="str">
        <f>VLOOKUP(Table197101112131415171819[[#This Row],[CC]],CCTable,2,FALSE)</f>
        <v>Selvforsørgelses-/hjemrejsesydelsesmodtager efter INL</v>
      </c>
      <c r="G1962">
        <v>46</v>
      </c>
      <c r="H1962" t="str">
        <f>VLOOKUP(Table197101112131415171819[[#This Row],[Abs]],AbsenceTable,2,FALSE)</f>
        <v>Barsel inden for 6 uger</v>
      </c>
      <c r="I1962" t="s">
        <v>275</v>
      </c>
    </row>
    <row r="1963" spans="1:9" x14ac:dyDescent="0.25">
      <c r="A1963">
        <v>27</v>
      </c>
      <c r="B1963" t="str">
        <f>VLOOKUP(Table197101112131415171819[[#This Row],[CG]],CGTable,2,FALSE)</f>
        <v>Selvforsørgelses- og hjemrejseydelsesmodtager efter INL</v>
      </c>
      <c r="C1963">
        <v>5</v>
      </c>
      <c r="D1963" t="str">
        <f>VLOOKUP(Table197101112131415171819[[#This Row],[PC]],PCTable,2,FALSE)</f>
        <v>Aktivitetsparat</v>
      </c>
      <c r="E1963">
        <v>15</v>
      </c>
      <c r="F1963" t="str">
        <f>VLOOKUP(Table197101112131415171819[[#This Row],[CC]],CCTable,2,FALSE)</f>
        <v>Selvforsørgelses-/hjemrejsesydelsesmodtager efter INL</v>
      </c>
      <c r="G1963">
        <v>63</v>
      </c>
      <c r="H1963" t="str">
        <f>VLOOKUP(Table197101112131415171819[[#This Row],[Abs]],AbsenceTable,2,FALSE)</f>
        <v>Krav om CV</v>
      </c>
      <c r="I1963" t="s">
        <v>253</v>
      </c>
    </row>
    <row r="1964" spans="1:9" x14ac:dyDescent="0.25">
      <c r="A1964">
        <v>27</v>
      </c>
      <c r="B1964" t="str">
        <f>VLOOKUP(Table197101112131415171819[[#This Row],[CG]],CGTable,2,FALSE)</f>
        <v>Selvforsørgelses- og hjemrejseydelsesmodtager efter INL</v>
      </c>
      <c r="C1964">
        <v>5</v>
      </c>
      <c r="D1964" t="str">
        <f>VLOOKUP(Table197101112131415171819[[#This Row],[PC]],PCTable,2,FALSE)</f>
        <v>Aktivitetsparat</v>
      </c>
      <c r="E1964">
        <v>15</v>
      </c>
      <c r="F1964" t="str">
        <f>VLOOKUP(Table197101112131415171819[[#This Row],[CC]],CCTable,2,FALSE)</f>
        <v>Selvforsørgelses-/hjemrejsesydelsesmodtager efter INL</v>
      </c>
      <c r="G1964">
        <v>71</v>
      </c>
      <c r="H1964" t="str">
        <f>VLOOKUP(Table197101112131415171819[[#This Row],[Abs]],AbsenceTable,2,FALSE)</f>
        <v>Arbejdsfordeling op til 6 uger</v>
      </c>
      <c r="I1964" t="s">
        <v>275</v>
      </c>
    </row>
    <row r="1965" spans="1:9" x14ac:dyDescent="0.25">
      <c r="A1965">
        <v>27</v>
      </c>
      <c r="B1965" t="str">
        <f>VLOOKUP(Table197101112131415171819[[#This Row],[CG]],CGTable,2,FALSE)</f>
        <v>Selvforsørgelses- og hjemrejseydelsesmodtager efter INL</v>
      </c>
      <c r="C1965">
        <v>5</v>
      </c>
      <c r="D1965" t="str">
        <f>VLOOKUP(Table197101112131415171819[[#This Row],[PC]],PCTable,2,FALSE)</f>
        <v>Aktivitetsparat</v>
      </c>
      <c r="E1965">
        <v>15</v>
      </c>
      <c r="F1965" t="str">
        <f>VLOOKUP(Table197101112131415171819[[#This Row],[CC]],CCTable,2,FALSE)</f>
        <v>Selvforsørgelses-/hjemrejsesydelsesmodtager efter INL</v>
      </c>
      <c r="G1965">
        <v>72</v>
      </c>
      <c r="H1965" t="str">
        <f>VLOOKUP(Table197101112131415171819[[#This Row],[Abs]],AbsenceTable,2,FALSE)</f>
        <v>Arbejdsfordeling over 6 uger</v>
      </c>
      <c r="I1965" t="s">
        <v>275</v>
      </c>
    </row>
    <row r="1966" spans="1:9" x14ac:dyDescent="0.25">
      <c r="A1966">
        <v>27</v>
      </c>
      <c r="B1966" t="str">
        <f>VLOOKUP(Table197101112131415171819[[#This Row],[CG]],CGTable,2,FALSE)</f>
        <v>Selvforsørgelses- og hjemrejseydelsesmodtager efter INL</v>
      </c>
      <c r="C1966">
        <v>5</v>
      </c>
      <c r="D1966" t="str">
        <f>VLOOKUP(Table197101112131415171819[[#This Row],[PC]],PCTable,2,FALSE)</f>
        <v>Aktivitetsparat</v>
      </c>
      <c r="E1966">
        <v>15</v>
      </c>
      <c r="F1966" t="str">
        <f>VLOOKUP(Table197101112131415171819[[#This Row],[CC]],CCTable,2,FALSE)</f>
        <v>Selvforsørgelses-/hjemrejsesydelsesmodtager efter INL</v>
      </c>
      <c r="G1966">
        <v>73</v>
      </c>
      <c r="H1966" t="str">
        <f>VLOOKUP(Table197101112131415171819[[#This Row],[Abs]],AbsenceTable,2,FALSE)</f>
        <v>Vejrlig eller materialemangel</v>
      </c>
      <c r="I1966" t="s">
        <v>275</v>
      </c>
    </row>
    <row r="1967" spans="1:9" x14ac:dyDescent="0.25">
      <c r="A1967">
        <v>27</v>
      </c>
      <c r="B1967" t="str">
        <f>VLOOKUP(Table197101112131415171819[[#This Row],[CG]],CGTable,2,FALSE)</f>
        <v>Selvforsørgelses- og hjemrejseydelsesmodtager efter INL</v>
      </c>
      <c r="C1967">
        <v>5</v>
      </c>
      <c r="D1967" t="str">
        <f>VLOOKUP(Table197101112131415171819[[#This Row],[PC]],PCTable,2,FALSE)</f>
        <v>Aktivitetsparat</v>
      </c>
      <c r="E1967">
        <v>15</v>
      </c>
      <c r="F1967" t="str">
        <f>VLOOKUP(Table197101112131415171819[[#This Row],[CC]],CCTable,2,FALSE)</f>
        <v>Selvforsørgelses-/hjemrejsesydelsesmodtager efter INL</v>
      </c>
      <c r="G1967">
        <v>77</v>
      </c>
      <c r="H1967" t="str">
        <f>VLOOKUP(Table197101112131415171819[[#This Row],[Abs]],AbsenceTable,2,FALSE)</f>
        <v>På vej på erhvervsuddannelse (inden for 6 uger)</v>
      </c>
      <c r="I1967" t="s">
        <v>275</v>
      </c>
    </row>
    <row r="1968" spans="1:9" x14ac:dyDescent="0.25">
      <c r="A1968">
        <v>27</v>
      </c>
      <c r="B1968" t="str">
        <f>VLOOKUP(Table197101112131415171819[[#This Row],[CG]],CGTable,2,FALSE)</f>
        <v>Selvforsørgelses- og hjemrejseydelsesmodtager efter INL</v>
      </c>
      <c r="C1968">
        <v>5</v>
      </c>
      <c r="D1968" t="str">
        <f>VLOOKUP(Table197101112131415171819[[#This Row],[PC]],PCTable,2,FALSE)</f>
        <v>Aktivitetsparat</v>
      </c>
      <c r="E1968">
        <v>15</v>
      </c>
      <c r="F1968" t="str">
        <f>VLOOKUP(Table197101112131415171819[[#This Row],[CC]],CCTable,2,FALSE)</f>
        <v>Selvforsørgelses-/hjemrejsesydelsesmodtager efter INL</v>
      </c>
      <c r="G1968">
        <v>78</v>
      </c>
      <c r="H1968" t="str">
        <f>VLOOKUP(Table197101112131415171819[[#This Row],[Abs]],AbsenceTable,2,FALSE)</f>
        <v>Arbejdsfordeling - ny midlertidig ordning. COVID-19</v>
      </c>
      <c r="I1968" t="s">
        <v>275</v>
      </c>
    </row>
    <row r="1969" spans="1:9" x14ac:dyDescent="0.25">
      <c r="A1969">
        <v>27</v>
      </c>
      <c r="B1969" t="str">
        <f>VLOOKUP(Table197101112131415171819[[#This Row],[CG]],CGTable,2,FALSE)</f>
        <v>Selvforsørgelses- og hjemrejseydelsesmodtager efter INL</v>
      </c>
      <c r="C1969">
        <v>5</v>
      </c>
      <c r="D1969" t="str">
        <f>VLOOKUP(Table197101112131415171819[[#This Row],[PC]],PCTable,2,FALSE)</f>
        <v>Aktivitetsparat</v>
      </c>
      <c r="E1969">
        <v>15</v>
      </c>
      <c r="F1969" t="str">
        <f>VLOOKUP(Table197101112131415171819[[#This Row],[CC]],CCTable,2,FALSE)</f>
        <v>Selvforsørgelses-/hjemrejsesydelsesmodtager efter INL</v>
      </c>
      <c r="G1969">
        <v>79</v>
      </c>
      <c r="H1969" t="str">
        <f>VLOOKUP(Table197101112131415171819[[#This Row],[Abs]],AbsenceTable,2,FALSE)</f>
        <v>Sorgorlov</v>
      </c>
      <c r="I1969" t="s">
        <v>253</v>
      </c>
    </row>
    <row r="1970" spans="1:9" x14ac:dyDescent="0.25">
      <c r="A1970">
        <v>27</v>
      </c>
      <c r="B1970" t="str">
        <f>VLOOKUP(Table197101112131415171819[[#This Row],[CG]],CGTable,2,FALSE)</f>
        <v>Selvforsørgelses- og hjemrejseydelsesmodtager efter INL</v>
      </c>
      <c r="C1970">
        <v>8</v>
      </c>
      <c r="D1970" t="str">
        <f>VLOOKUP(Table197101112131415171819[[#This Row],[PC]],PCTable,2,FALSE)</f>
        <v>Ikke visiteret</v>
      </c>
      <c r="E1970">
        <v>14</v>
      </c>
      <c r="F1970" t="str">
        <f>VLOOKUP(Table197101112131415171819[[#This Row],[CC]],CCTable,2,FALSE)</f>
        <v>Selvforsørgelses-/hjemrejsesydelsesansøger efter INL</v>
      </c>
      <c r="G1970" t="s">
        <v>1</v>
      </c>
      <c r="H1970" t="e">
        <f>VLOOKUP(Table197101112131415171819[[#This Row],[Abs]],AbsenceTable,2,FALSE)</f>
        <v>#N/A</v>
      </c>
      <c r="I1970" t="s">
        <v>2</v>
      </c>
    </row>
    <row r="1971" spans="1:9" x14ac:dyDescent="0.25">
      <c r="A1971">
        <v>27</v>
      </c>
      <c r="B1971" t="str">
        <f>VLOOKUP(Table197101112131415171819[[#This Row],[CG]],CGTable,2,FALSE)</f>
        <v>Selvforsørgelses- og hjemrejseydelsesmodtager efter INL</v>
      </c>
      <c r="C1971">
        <v>8</v>
      </c>
      <c r="D1971" t="str">
        <f>VLOOKUP(Table197101112131415171819[[#This Row],[PC]],PCTable,2,FALSE)</f>
        <v>Ikke visiteret</v>
      </c>
      <c r="E1971">
        <v>14</v>
      </c>
      <c r="F1971" t="str">
        <f>VLOOKUP(Table197101112131415171819[[#This Row],[CC]],CCTable,2,FALSE)</f>
        <v>Selvforsørgelses-/hjemrejsesydelsesansøger efter INL</v>
      </c>
      <c r="G1971" t="s">
        <v>1</v>
      </c>
      <c r="H1971" t="e">
        <f>VLOOKUP(Table197101112131415171819[[#This Row],[Abs]],AbsenceTable,2,FALSE)</f>
        <v>#N/A</v>
      </c>
      <c r="I1971" t="s">
        <v>3</v>
      </c>
    </row>
    <row r="1972" spans="1:9" x14ac:dyDescent="0.25">
      <c r="A1972">
        <v>27</v>
      </c>
      <c r="B1972" t="str">
        <f>VLOOKUP(Table197101112131415171819[[#This Row],[CG]],CGTable,2,FALSE)</f>
        <v>Selvforsørgelses- og hjemrejseydelsesmodtager efter INL</v>
      </c>
      <c r="C1972">
        <v>8</v>
      </c>
      <c r="D1972" t="str">
        <f>VLOOKUP(Table197101112131415171819[[#This Row],[PC]],PCTable,2,FALSE)</f>
        <v>Ikke visiteret</v>
      </c>
      <c r="E1972">
        <v>14</v>
      </c>
      <c r="F1972" t="str">
        <f>VLOOKUP(Table197101112131415171819[[#This Row],[CC]],CCTable,2,FALSE)</f>
        <v>Selvforsørgelses-/hjemrejsesydelsesansøger efter INL</v>
      </c>
      <c r="G1972">
        <v>8</v>
      </c>
      <c r="H1972" t="str">
        <f>VLOOKUP(Table197101112131415171819[[#This Row],[Abs]],AbsenceTable,2,FALSE)</f>
        <v>Barsel</v>
      </c>
      <c r="I1972" t="s">
        <v>4</v>
      </c>
    </row>
    <row r="1973" spans="1:9" x14ac:dyDescent="0.25">
      <c r="A1973">
        <v>27</v>
      </c>
      <c r="B1973" t="str">
        <f>VLOOKUP(Table197101112131415171819[[#This Row],[CG]],CGTable,2,FALSE)</f>
        <v>Selvforsørgelses- og hjemrejseydelsesmodtager efter INL</v>
      </c>
      <c r="C1973">
        <v>8</v>
      </c>
      <c r="D1973" t="str">
        <f>VLOOKUP(Table197101112131415171819[[#This Row],[PC]],PCTable,2,FALSE)</f>
        <v>Ikke visiteret</v>
      </c>
      <c r="E1973">
        <v>14</v>
      </c>
      <c r="F1973" t="str">
        <f>VLOOKUP(Table197101112131415171819[[#This Row],[CC]],CCTable,2,FALSE)</f>
        <v>Selvforsørgelses-/hjemrejsesydelsesansøger efter INL</v>
      </c>
      <c r="G1973">
        <v>11</v>
      </c>
      <c r="H1973" t="str">
        <f>VLOOKUP(Table197101112131415171819[[#This Row],[Abs]],AbsenceTable,2,FALSE)</f>
        <v>Sygdom - sygemelding</v>
      </c>
      <c r="I1973" t="s">
        <v>4</v>
      </c>
    </row>
    <row r="1974" spans="1:9" x14ac:dyDescent="0.25">
      <c r="A1974">
        <v>27</v>
      </c>
      <c r="B1974" t="str">
        <f>VLOOKUP(Table197101112131415171819[[#This Row],[CG]],CGTable,2,FALSE)</f>
        <v>Selvforsørgelses- og hjemrejseydelsesmodtager efter INL</v>
      </c>
      <c r="C1974">
        <v>8</v>
      </c>
      <c r="D1974" t="str">
        <f>VLOOKUP(Table197101112131415171819[[#This Row],[PC]],PCTable,2,FALSE)</f>
        <v>Ikke visiteret</v>
      </c>
      <c r="E1974">
        <v>14</v>
      </c>
      <c r="F1974" t="str">
        <f>VLOOKUP(Table197101112131415171819[[#This Row],[CC]],CCTable,2,FALSE)</f>
        <v>Selvforsørgelses-/hjemrejsesydelsesansøger efter INL</v>
      </c>
      <c r="G1974">
        <v>13</v>
      </c>
      <c r="H1974" t="str">
        <f>VLOOKUP(Table197101112131415171819[[#This Row],[Abs]],AbsenceTable,2,FALSE)</f>
        <v>Sygdom og/eller helbred forværres ved aktivering</v>
      </c>
      <c r="I1974" t="s">
        <v>4</v>
      </c>
    </row>
    <row r="1975" spans="1:9" x14ac:dyDescent="0.25">
      <c r="A1975">
        <v>27</v>
      </c>
      <c r="B1975" t="str">
        <f>VLOOKUP(Table197101112131415171819[[#This Row],[CG]],CGTable,2,FALSE)</f>
        <v>Selvforsørgelses- og hjemrejseydelsesmodtager efter INL</v>
      </c>
      <c r="C1975">
        <v>8</v>
      </c>
      <c r="D1975" t="str">
        <f>VLOOKUP(Table197101112131415171819[[#This Row],[PC]],PCTable,2,FALSE)</f>
        <v>Ikke visiteret</v>
      </c>
      <c r="E1975">
        <v>14</v>
      </c>
      <c r="F1975" t="str">
        <f>VLOOKUP(Table197101112131415171819[[#This Row],[CC]],CCTable,2,FALSE)</f>
        <v>Selvforsørgelses-/hjemrejsesydelsesansøger efter INL</v>
      </c>
      <c r="G1975">
        <v>19</v>
      </c>
      <c r="H1975" t="str">
        <f>VLOOKUP(Table197101112131415171819[[#This Row],[Abs]],AbsenceTable,2,FALSE)</f>
        <v>Pasning af egne børn</v>
      </c>
      <c r="I1975" t="s">
        <v>4</v>
      </c>
    </row>
    <row r="1976" spans="1:9" x14ac:dyDescent="0.25">
      <c r="A1976">
        <v>27</v>
      </c>
      <c r="B1976" t="str">
        <f>VLOOKUP(Table197101112131415171819[[#This Row],[CG]],CGTable,2,FALSE)</f>
        <v>Selvforsørgelses- og hjemrejseydelsesmodtager efter INL</v>
      </c>
      <c r="C1976">
        <v>8</v>
      </c>
      <c r="D1976" t="str">
        <f>VLOOKUP(Table197101112131415171819[[#This Row],[PC]],PCTable,2,FALSE)</f>
        <v>Ikke visiteret</v>
      </c>
      <c r="E1976">
        <v>14</v>
      </c>
      <c r="F1976" t="str">
        <f>VLOOKUP(Table197101112131415171819[[#This Row],[CC]],CCTable,2,FALSE)</f>
        <v>Selvforsørgelses-/hjemrejsesydelsesansøger efter INL</v>
      </c>
      <c r="G1976">
        <v>20</v>
      </c>
      <c r="H1976" t="str">
        <f>VLOOKUP(Table197101112131415171819[[#This Row],[Abs]],AbsenceTable,2,FALSE)</f>
        <v>Pasning af syge m.v</v>
      </c>
      <c r="I1976" t="s">
        <v>4</v>
      </c>
    </row>
    <row r="1977" spans="1:9" x14ac:dyDescent="0.25">
      <c r="A1977">
        <v>27</v>
      </c>
      <c r="B1977" t="str">
        <f>VLOOKUP(Table197101112131415171819[[#This Row],[CG]],CGTable,2,FALSE)</f>
        <v>Selvforsørgelses- og hjemrejseydelsesmodtager efter INL</v>
      </c>
      <c r="C1977">
        <v>8</v>
      </c>
      <c r="D1977" t="str">
        <f>VLOOKUP(Table197101112131415171819[[#This Row],[PC]],PCTable,2,FALSE)</f>
        <v>Ikke visiteret</v>
      </c>
      <c r="E1977">
        <v>14</v>
      </c>
      <c r="F1977" t="str">
        <f>VLOOKUP(Table197101112131415171819[[#This Row],[CC]],CCTable,2,FALSE)</f>
        <v>Selvforsørgelses-/hjemrejsesydelsesansøger efter INL</v>
      </c>
      <c r="G1977">
        <v>43</v>
      </c>
      <c r="H1977" t="str">
        <f>VLOOKUP(Table197101112131415171819[[#This Row],[Abs]],AbsenceTable,2,FALSE)</f>
        <v>På vej på efterløn/fleksydelse (inden for 6 uger)</v>
      </c>
      <c r="I1977" t="s">
        <v>275</v>
      </c>
    </row>
    <row r="1978" spans="1:9" x14ac:dyDescent="0.25">
      <c r="A1978">
        <v>27</v>
      </c>
      <c r="B1978" t="str">
        <f>VLOOKUP(Table197101112131415171819[[#This Row],[CG]],CGTable,2,FALSE)</f>
        <v>Selvforsørgelses- og hjemrejseydelsesmodtager efter INL</v>
      </c>
      <c r="C1978">
        <v>8</v>
      </c>
      <c r="D1978" t="str">
        <f>VLOOKUP(Table197101112131415171819[[#This Row],[PC]],PCTable,2,FALSE)</f>
        <v>Ikke visiteret</v>
      </c>
      <c r="E1978">
        <v>14</v>
      </c>
      <c r="F1978" t="str">
        <f>VLOOKUP(Table197101112131415171819[[#This Row],[CC]],CCTable,2,FALSE)</f>
        <v>Selvforsørgelses-/hjemrejsesydelsesansøger efter INL</v>
      </c>
      <c r="G1978">
        <v>44</v>
      </c>
      <c r="H1978" t="str">
        <f>VLOOKUP(Table197101112131415171819[[#This Row],[Abs]],AbsenceTable,2,FALSE)</f>
        <v>På vej på pension (folkepension) (inden for 6 uger)</v>
      </c>
      <c r="I1978" t="s">
        <v>275</v>
      </c>
    </row>
    <row r="1979" spans="1:9" x14ac:dyDescent="0.25">
      <c r="A1979">
        <v>27</v>
      </c>
      <c r="B1979" t="str">
        <f>VLOOKUP(Table197101112131415171819[[#This Row],[CG]],CGTable,2,FALSE)</f>
        <v>Selvforsørgelses- og hjemrejseydelsesmodtager efter INL</v>
      </c>
      <c r="C1979">
        <v>8</v>
      </c>
      <c r="D1979" t="str">
        <f>VLOOKUP(Table197101112131415171819[[#This Row],[PC]],PCTable,2,FALSE)</f>
        <v>Ikke visiteret</v>
      </c>
      <c r="E1979">
        <v>14</v>
      </c>
      <c r="F1979" t="str">
        <f>VLOOKUP(Table197101112131415171819[[#This Row],[CC]],CCTable,2,FALSE)</f>
        <v>Selvforsørgelses-/hjemrejsesydelsesansøger efter INL</v>
      </c>
      <c r="G1979">
        <v>45</v>
      </c>
      <c r="H1979" t="str">
        <f>VLOOKUP(Table197101112131415171819[[#This Row],[Abs]],AbsenceTable,2,FALSE)</f>
        <v>På vej i job (inden for 6 uger)</v>
      </c>
      <c r="I1979" t="s">
        <v>275</v>
      </c>
    </row>
    <row r="1980" spans="1:9" x14ac:dyDescent="0.25">
      <c r="A1980">
        <v>27</v>
      </c>
      <c r="B1980" t="str">
        <f>VLOOKUP(Table197101112131415171819[[#This Row],[CG]],CGTable,2,FALSE)</f>
        <v>Selvforsørgelses- og hjemrejseydelsesmodtager efter INL</v>
      </c>
      <c r="C1980">
        <v>8</v>
      </c>
      <c r="D1980" t="str">
        <f>VLOOKUP(Table197101112131415171819[[#This Row],[PC]],PCTable,2,FALSE)</f>
        <v>Ikke visiteret</v>
      </c>
      <c r="E1980">
        <v>14</v>
      </c>
      <c r="F1980" t="str">
        <f>VLOOKUP(Table197101112131415171819[[#This Row],[CC]],CCTable,2,FALSE)</f>
        <v>Selvforsørgelses-/hjemrejsesydelsesansøger efter INL</v>
      </c>
      <c r="G1980">
        <v>46</v>
      </c>
      <c r="H1980" t="str">
        <f>VLOOKUP(Table197101112131415171819[[#This Row],[Abs]],AbsenceTable,2,FALSE)</f>
        <v>Barsel inden for 6 uger</v>
      </c>
      <c r="I1980" t="s">
        <v>275</v>
      </c>
    </row>
    <row r="1981" spans="1:9" x14ac:dyDescent="0.25">
      <c r="A1981">
        <v>27</v>
      </c>
      <c r="B1981" t="str">
        <f>VLOOKUP(Table197101112131415171819[[#This Row],[CG]],CGTable,2,FALSE)</f>
        <v>Selvforsørgelses- og hjemrejseydelsesmodtager efter INL</v>
      </c>
      <c r="C1981">
        <v>8</v>
      </c>
      <c r="D1981" t="str">
        <f>VLOOKUP(Table197101112131415171819[[#This Row],[PC]],PCTable,2,FALSE)</f>
        <v>Ikke visiteret</v>
      </c>
      <c r="E1981">
        <v>14</v>
      </c>
      <c r="F1981" t="str">
        <f>VLOOKUP(Table197101112131415171819[[#This Row],[CC]],CCTable,2,FALSE)</f>
        <v>Selvforsørgelses-/hjemrejsesydelsesansøger efter INL</v>
      </c>
      <c r="G1981">
        <v>63</v>
      </c>
      <c r="H1981" t="str">
        <f>VLOOKUP(Table197101112131415171819[[#This Row],[Abs]],AbsenceTable,2,FALSE)</f>
        <v>Krav om CV</v>
      </c>
      <c r="I1981" t="s">
        <v>4</v>
      </c>
    </row>
    <row r="1982" spans="1:9" x14ac:dyDescent="0.25">
      <c r="A1982">
        <v>27</v>
      </c>
      <c r="B1982" t="str">
        <f>VLOOKUP(Table197101112131415171819[[#This Row],[CG]],CGTable,2,FALSE)</f>
        <v>Selvforsørgelses- og hjemrejseydelsesmodtager efter INL</v>
      </c>
      <c r="C1982">
        <v>8</v>
      </c>
      <c r="D1982" t="str">
        <f>VLOOKUP(Table197101112131415171819[[#This Row],[PC]],PCTable,2,FALSE)</f>
        <v>Ikke visiteret</v>
      </c>
      <c r="E1982">
        <v>14</v>
      </c>
      <c r="F1982" t="str">
        <f>VLOOKUP(Table197101112131415171819[[#This Row],[CC]],CCTable,2,FALSE)</f>
        <v>Selvforsørgelses-/hjemrejsesydelsesansøger efter INL</v>
      </c>
      <c r="G1982">
        <v>63</v>
      </c>
      <c r="H1982" t="str">
        <f>VLOOKUP(Table197101112131415171819[[#This Row],[Abs]],AbsenceTable,2,FALSE)</f>
        <v>Krav om CV</v>
      </c>
      <c r="I1982" t="s">
        <v>253</v>
      </c>
    </row>
    <row r="1983" spans="1:9" x14ac:dyDescent="0.25">
      <c r="A1983">
        <v>27</v>
      </c>
      <c r="B1983" t="str">
        <f>VLOOKUP(Table197101112131415171819[[#This Row],[CG]],CGTable,2,FALSE)</f>
        <v>Selvforsørgelses- og hjemrejseydelsesmodtager efter INL</v>
      </c>
      <c r="C1983">
        <v>8</v>
      </c>
      <c r="D1983" t="str">
        <f>VLOOKUP(Table197101112131415171819[[#This Row],[PC]],PCTable,2,FALSE)</f>
        <v>Ikke visiteret</v>
      </c>
      <c r="E1983">
        <v>14</v>
      </c>
      <c r="F1983" t="str">
        <f>VLOOKUP(Table197101112131415171819[[#This Row],[CC]],CCTable,2,FALSE)</f>
        <v>Selvforsørgelses-/hjemrejsesydelsesansøger efter INL</v>
      </c>
      <c r="G1983">
        <v>70</v>
      </c>
      <c r="H1983" t="str">
        <f>VLOOKUP(Table197101112131415171819[[#This Row],[Abs]],AbsenceTable,2,FALSE)</f>
        <v>Tilladelse efter repatrieringslovens § 6</v>
      </c>
      <c r="I1983" t="s">
        <v>4</v>
      </c>
    </row>
    <row r="1984" spans="1:9" x14ac:dyDescent="0.25">
      <c r="A1984">
        <v>27</v>
      </c>
      <c r="B1984" t="str">
        <f>VLOOKUP(Table197101112131415171819[[#This Row],[CG]],CGTable,2,FALSE)</f>
        <v>Selvforsørgelses- og hjemrejseydelsesmodtager efter INL</v>
      </c>
      <c r="C1984">
        <v>8</v>
      </c>
      <c r="D1984" t="str">
        <f>VLOOKUP(Table197101112131415171819[[#This Row],[PC]],PCTable,2,FALSE)</f>
        <v>Ikke visiteret</v>
      </c>
      <c r="E1984">
        <v>14</v>
      </c>
      <c r="F1984" t="str">
        <f>VLOOKUP(Table197101112131415171819[[#This Row],[CC]],CCTable,2,FALSE)</f>
        <v>Selvforsørgelses-/hjemrejsesydelsesansøger efter INL</v>
      </c>
      <c r="G1984">
        <v>71</v>
      </c>
      <c r="H1984" t="str">
        <f>VLOOKUP(Table197101112131415171819[[#This Row],[Abs]],AbsenceTable,2,FALSE)</f>
        <v>Arbejdsfordeling op til 6 uger</v>
      </c>
      <c r="I1984" t="s">
        <v>275</v>
      </c>
    </row>
    <row r="1985" spans="1:9" x14ac:dyDescent="0.25">
      <c r="A1985">
        <v>27</v>
      </c>
      <c r="B1985" t="str">
        <f>VLOOKUP(Table197101112131415171819[[#This Row],[CG]],CGTable,2,FALSE)</f>
        <v>Selvforsørgelses- og hjemrejseydelsesmodtager efter INL</v>
      </c>
      <c r="C1985">
        <v>8</v>
      </c>
      <c r="D1985" t="str">
        <f>VLOOKUP(Table197101112131415171819[[#This Row],[PC]],PCTable,2,FALSE)</f>
        <v>Ikke visiteret</v>
      </c>
      <c r="E1985">
        <v>14</v>
      </c>
      <c r="F1985" t="str">
        <f>VLOOKUP(Table197101112131415171819[[#This Row],[CC]],CCTable,2,FALSE)</f>
        <v>Selvforsørgelses-/hjemrejsesydelsesansøger efter INL</v>
      </c>
      <c r="G1985">
        <v>72</v>
      </c>
      <c r="H1985" t="str">
        <f>VLOOKUP(Table197101112131415171819[[#This Row],[Abs]],AbsenceTable,2,FALSE)</f>
        <v>Arbejdsfordeling over 6 uger</v>
      </c>
      <c r="I1985" t="s">
        <v>275</v>
      </c>
    </row>
    <row r="1986" spans="1:9" x14ac:dyDescent="0.25">
      <c r="A1986">
        <v>27</v>
      </c>
      <c r="B1986" t="str">
        <f>VLOOKUP(Table197101112131415171819[[#This Row],[CG]],CGTable,2,FALSE)</f>
        <v>Selvforsørgelses- og hjemrejseydelsesmodtager efter INL</v>
      </c>
      <c r="C1986">
        <v>8</v>
      </c>
      <c r="D1986" t="str">
        <f>VLOOKUP(Table197101112131415171819[[#This Row],[PC]],PCTable,2,FALSE)</f>
        <v>Ikke visiteret</v>
      </c>
      <c r="E1986">
        <v>14</v>
      </c>
      <c r="F1986" t="str">
        <f>VLOOKUP(Table197101112131415171819[[#This Row],[CC]],CCTable,2,FALSE)</f>
        <v>Selvforsørgelses-/hjemrejsesydelsesansøger efter INL</v>
      </c>
      <c r="G1986">
        <v>73</v>
      </c>
      <c r="H1986" t="str">
        <f>VLOOKUP(Table197101112131415171819[[#This Row],[Abs]],AbsenceTable,2,FALSE)</f>
        <v>Vejrlig eller materialemangel</v>
      </c>
      <c r="I1986" t="s">
        <v>275</v>
      </c>
    </row>
    <row r="1987" spans="1:9" x14ac:dyDescent="0.25">
      <c r="A1987">
        <v>27</v>
      </c>
      <c r="B1987" t="str">
        <f>VLOOKUP(Table197101112131415171819[[#This Row],[CG]],CGTable,2,FALSE)</f>
        <v>Selvforsørgelses- og hjemrejseydelsesmodtager efter INL</v>
      </c>
      <c r="C1987">
        <v>8</v>
      </c>
      <c r="D1987" t="str">
        <f>VLOOKUP(Table197101112131415171819[[#This Row],[PC]],PCTable,2,FALSE)</f>
        <v>Ikke visiteret</v>
      </c>
      <c r="E1987">
        <v>14</v>
      </c>
      <c r="F1987" t="str">
        <f>VLOOKUP(Table197101112131415171819[[#This Row],[CC]],CCTable,2,FALSE)</f>
        <v>Selvforsørgelses-/hjemrejsesydelsesansøger efter INL</v>
      </c>
      <c r="G1987">
        <v>77</v>
      </c>
      <c r="H1987" t="str">
        <f>VLOOKUP(Table197101112131415171819[[#This Row],[Abs]],AbsenceTable,2,FALSE)</f>
        <v>På vej på erhvervsuddannelse (inden for 6 uger)</v>
      </c>
      <c r="I1987" t="s">
        <v>275</v>
      </c>
    </row>
    <row r="1988" spans="1:9" x14ac:dyDescent="0.25">
      <c r="A1988">
        <v>27</v>
      </c>
      <c r="B1988" t="str">
        <f>VLOOKUP(Table197101112131415171819[[#This Row],[CG]],CGTable,2,FALSE)</f>
        <v>Selvforsørgelses- og hjemrejseydelsesmodtager efter INL</v>
      </c>
      <c r="C1988">
        <v>8</v>
      </c>
      <c r="D1988" t="str">
        <f>VLOOKUP(Table197101112131415171819[[#This Row],[PC]],PCTable,2,FALSE)</f>
        <v>Ikke visiteret</v>
      </c>
      <c r="E1988">
        <v>14</v>
      </c>
      <c r="F1988" t="str">
        <f>VLOOKUP(Table197101112131415171819[[#This Row],[CC]],CCTable,2,FALSE)</f>
        <v>Selvforsørgelses-/hjemrejsesydelsesansøger efter INL</v>
      </c>
      <c r="G1988">
        <v>78</v>
      </c>
      <c r="H1988" t="str">
        <f>VLOOKUP(Table197101112131415171819[[#This Row],[Abs]],AbsenceTable,2,FALSE)</f>
        <v>Arbejdsfordeling - ny midlertidig ordning. COVID-19</v>
      </c>
      <c r="I1988" t="s">
        <v>275</v>
      </c>
    </row>
    <row r="1989" spans="1:9" x14ac:dyDescent="0.25">
      <c r="A1989">
        <v>27</v>
      </c>
      <c r="B1989" t="str">
        <f>VLOOKUP(Table197101112131415171819[[#This Row],[CG]],CGTable,2,FALSE)</f>
        <v>Selvforsørgelses- og hjemrejseydelsesmodtager efter INL</v>
      </c>
      <c r="C1989">
        <v>8</v>
      </c>
      <c r="D1989" t="str">
        <f>VLOOKUP(Table197101112131415171819[[#This Row],[PC]],PCTable,2,FALSE)</f>
        <v>Ikke visiteret</v>
      </c>
      <c r="E1989">
        <v>14</v>
      </c>
      <c r="F1989" t="str">
        <f>VLOOKUP(Table197101112131415171819[[#This Row],[CC]],CCTable,2,FALSE)</f>
        <v>Selvforsørgelses-/hjemrejsesydelsesansøger efter INL</v>
      </c>
      <c r="G1989">
        <v>79</v>
      </c>
      <c r="H1989" t="str">
        <f>VLOOKUP(Table197101112131415171819[[#This Row],[Abs]],AbsenceTable,2,FALSE)</f>
        <v>Sorgorlov</v>
      </c>
      <c r="I1989" t="s">
        <v>4</v>
      </c>
    </row>
    <row r="1990" spans="1:9" x14ac:dyDescent="0.25">
      <c r="A1990">
        <v>27</v>
      </c>
      <c r="B1990" t="str">
        <f>VLOOKUP(Table197101112131415171819[[#This Row],[CG]],CGTable,2,FALSE)</f>
        <v>Selvforsørgelses- og hjemrejseydelsesmodtager efter INL</v>
      </c>
      <c r="C1990">
        <v>8</v>
      </c>
      <c r="D1990" t="str">
        <f>VLOOKUP(Table197101112131415171819[[#This Row],[PC]],PCTable,2,FALSE)</f>
        <v>Ikke visiteret</v>
      </c>
      <c r="E1990">
        <v>14</v>
      </c>
      <c r="F1990" t="str">
        <f>VLOOKUP(Table197101112131415171819[[#This Row],[CC]],CCTable,2,FALSE)</f>
        <v>Selvforsørgelses-/hjemrejsesydelsesansøger efter INL</v>
      </c>
      <c r="G1990">
        <v>79</v>
      </c>
      <c r="H1990" t="str">
        <f>VLOOKUP(Table197101112131415171819[[#This Row],[Abs]],AbsenceTable,2,FALSE)</f>
        <v>Sorgorlov</v>
      </c>
      <c r="I1990" t="s">
        <v>253</v>
      </c>
    </row>
    <row r="1991" spans="1:9" x14ac:dyDescent="0.25">
      <c r="A1991">
        <v>27</v>
      </c>
      <c r="B1991" t="str">
        <f>VLOOKUP(Table197101112131415171819[[#This Row],[CG]],CGTable,2,FALSE)</f>
        <v>Selvforsørgelses- og hjemrejseydelsesmodtager efter INL</v>
      </c>
      <c r="C1991">
        <v>8</v>
      </c>
      <c r="D1991" t="str">
        <f>VLOOKUP(Table197101112131415171819[[#This Row],[PC]],PCTable,2,FALSE)</f>
        <v>Ikke visiteret</v>
      </c>
      <c r="E1991">
        <v>15</v>
      </c>
      <c r="F1991" t="str">
        <f>VLOOKUP(Table197101112131415171819[[#This Row],[CC]],CCTable,2,FALSE)</f>
        <v>Selvforsørgelses-/hjemrejsesydelsesmodtager efter INL</v>
      </c>
      <c r="G1991" t="s">
        <v>1</v>
      </c>
      <c r="H1991" t="e">
        <f>VLOOKUP(Table197101112131415171819[[#This Row],[Abs]],AbsenceTable,2,FALSE)</f>
        <v>#N/A</v>
      </c>
      <c r="I1991" t="s">
        <v>2</v>
      </c>
    </row>
    <row r="1992" spans="1:9" x14ac:dyDescent="0.25">
      <c r="A1992">
        <v>27</v>
      </c>
      <c r="B1992" t="str">
        <f>VLOOKUP(Table197101112131415171819[[#This Row],[CG]],CGTable,2,FALSE)</f>
        <v>Selvforsørgelses- og hjemrejseydelsesmodtager efter INL</v>
      </c>
      <c r="C1992">
        <v>8</v>
      </c>
      <c r="D1992" t="str">
        <f>VLOOKUP(Table197101112131415171819[[#This Row],[PC]],PCTable,2,FALSE)</f>
        <v>Ikke visiteret</v>
      </c>
      <c r="E1992">
        <v>15</v>
      </c>
      <c r="F1992" t="str">
        <f>VLOOKUP(Table197101112131415171819[[#This Row],[CC]],CCTable,2,FALSE)</f>
        <v>Selvforsørgelses-/hjemrejsesydelsesmodtager efter INL</v>
      </c>
      <c r="G1992" t="s">
        <v>1</v>
      </c>
      <c r="H1992" t="e">
        <f>VLOOKUP(Table197101112131415171819[[#This Row],[Abs]],AbsenceTable,2,FALSE)</f>
        <v>#N/A</v>
      </c>
      <c r="I1992" t="s">
        <v>3</v>
      </c>
    </row>
    <row r="1993" spans="1:9" x14ac:dyDescent="0.25">
      <c r="A1993">
        <v>27</v>
      </c>
      <c r="B1993" t="str">
        <f>VLOOKUP(Table197101112131415171819[[#This Row],[CG]],CGTable,2,FALSE)</f>
        <v>Selvforsørgelses- og hjemrejseydelsesmodtager efter INL</v>
      </c>
      <c r="C1993">
        <v>8</v>
      </c>
      <c r="D1993" t="str">
        <f>VLOOKUP(Table197101112131415171819[[#This Row],[PC]],PCTable,2,FALSE)</f>
        <v>Ikke visiteret</v>
      </c>
      <c r="E1993">
        <v>15</v>
      </c>
      <c r="F1993" t="str">
        <f>VLOOKUP(Table197101112131415171819[[#This Row],[CC]],CCTable,2,FALSE)</f>
        <v>Selvforsørgelses-/hjemrejsesydelsesmodtager efter INL</v>
      </c>
      <c r="G1993">
        <v>8</v>
      </c>
      <c r="H1993" t="str">
        <f>VLOOKUP(Table197101112131415171819[[#This Row],[Abs]],AbsenceTable,2,FALSE)</f>
        <v>Barsel</v>
      </c>
      <c r="I1993" t="s">
        <v>4</v>
      </c>
    </row>
    <row r="1994" spans="1:9" x14ac:dyDescent="0.25">
      <c r="A1994">
        <v>27</v>
      </c>
      <c r="B1994" t="str">
        <f>VLOOKUP(Table197101112131415171819[[#This Row],[CG]],CGTable,2,FALSE)</f>
        <v>Selvforsørgelses- og hjemrejseydelsesmodtager efter INL</v>
      </c>
      <c r="C1994">
        <v>8</v>
      </c>
      <c r="D1994" t="str">
        <f>VLOOKUP(Table197101112131415171819[[#This Row],[PC]],PCTable,2,FALSE)</f>
        <v>Ikke visiteret</v>
      </c>
      <c r="E1994">
        <v>15</v>
      </c>
      <c r="F1994" t="str">
        <f>VLOOKUP(Table197101112131415171819[[#This Row],[CC]],CCTable,2,FALSE)</f>
        <v>Selvforsørgelses-/hjemrejsesydelsesmodtager efter INL</v>
      </c>
      <c r="G1994">
        <v>11</v>
      </c>
      <c r="H1994" t="str">
        <f>VLOOKUP(Table197101112131415171819[[#This Row],[Abs]],AbsenceTable,2,FALSE)</f>
        <v>Sygdom - sygemelding</v>
      </c>
      <c r="I1994" t="s">
        <v>4</v>
      </c>
    </row>
    <row r="1995" spans="1:9" x14ac:dyDescent="0.25">
      <c r="A1995">
        <v>27</v>
      </c>
      <c r="B1995" t="str">
        <f>VLOOKUP(Table197101112131415171819[[#This Row],[CG]],CGTable,2,FALSE)</f>
        <v>Selvforsørgelses- og hjemrejseydelsesmodtager efter INL</v>
      </c>
      <c r="C1995">
        <v>8</v>
      </c>
      <c r="D1995" t="str">
        <f>VLOOKUP(Table197101112131415171819[[#This Row],[PC]],PCTable,2,FALSE)</f>
        <v>Ikke visiteret</v>
      </c>
      <c r="E1995">
        <v>15</v>
      </c>
      <c r="F1995" t="str">
        <f>VLOOKUP(Table197101112131415171819[[#This Row],[CC]],CCTable,2,FALSE)</f>
        <v>Selvforsørgelses-/hjemrejsesydelsesmodtager efter INL</v>
      </c>
      <c r="G1995">
        <v>13</v>
      </c>
      <c r="H1995" t="str">
        <f>VLOOKUP(Table197101112131415171819[[#This Row],[Abs]],AbsenceTable,2,FALSE)</f>
        <v>Sygdom og/eller helbred forværres ved aktivering</v>
      </c>
      <c r="I1995" t="s">
        <v>4</v>
      </c>
    </row>
    <row r="1996" spans="1:9" x14ac:dyDescent="0.25">
      <c r="A1996">
        <v>27</v>
      </c>
      <c r="B1996" t="str">
        <f>VLOOKUP(Table197101112131415171819[[#This Row],[CG]],CGTable,2,FALSE)</f>
        <v>Selvforsørgelses- og hjemrejseydelsesmodtager efter INL</v>
      </c>
      <c r="C1996">
        <v>8</v>
      </c>
      <c r="D1996" t="str">
        <f>VLOOKUP(Table197101112131415171819[[#This Row],[PC]],PCTable,2,FALSE)</f>
        <v>Ikke visiteret</v>
      </c>
      <c r="E1996">
        <v>15</v>
      </c>
      <c r="F1996" t="str">
        <f>VLOOKUP(Table197101112131415171819[[#This Row],[CC]],CCTable,2,FALSE)</f>
        <v>Selvforsørgelses-/hjemrejsesydelsesmodtager efter INL</v>
      </c>
      <c r="G1996">
        <v>19</v>
      </c>
      <c r="H1996" t="str">
        <f>VLOOKUP(Table197101112131415171819[[#This Row],[Abs]],AbsenceTable,2,FALSE)</f>
        <v>Pasning af egne børn</v>
      </c>
      <c r="I1996" t="s">
        <v>4</v>
      </c>
    </row>
    <row r="1997" spans="1:9" x14ac:dyDescent="0.25">
      <c r="A1997">
        <v>27</v>
      </c>
      <c r="B1997" t="str">
        <f>VLOOKUP(Table197101112131415171819[[#This Row],[CG]],CGTable,2,FALSE)</f>
        <v>Selvforsørgelses- og hjemrejseydelsesmodtager efter INL</v>
      </c>
      <c r="C1997">
        <v>8</v>
      </c>
      <c r="D1997" t="str">
        <f>VLOOKUP(Table197101112131415171819[[#This Row],[PC]],PCTable,2,FALSE)</f>
        <v>Ikke visiteret</v>
      </c>
      <c r="E1997">
        <v>15</v>
      </c>
      <c r="F1997" t="str">
        <f>VLOOKUP(Table197101112131415171819[[#This Row],[CC]],CCTable,2,FALSE)</f>
        <v>Selvforsørgelses-/hjemrejsesydelsesmodtager efter INL</v>
      </c>
      <c r="G1997">
        <v>20</v>
      </c>
      <c r="H1997" t="str">
        <f>VLOOKUP(Table197101112131415171819[[#This Row],[Abs]],AbsenceTable,2,FALSE)</f>
        <v>Pasning af syge m.v</v>
      </c>
      <c r="I1997" t="s">
        <v>4</v>
      </c>
    </row>
    <row r="1998" spans="1:9" x14ac:dyDescent="0.25">
      <c r="A1998">
        <v>27</v>
      </c>
      <c r="B1998" t="str">
        <f>VLOOKUP(Table197101112131415171819[[#This Row],[CG]],CGTable,2,FALSE)</f>
        <v>Selvforsørgelses- og hjemrejseydelsesmodtager efter INL</v>
      </c>
      <c r="C1998">
        <v>8</v>
      </c>
      <c r="D1998" t="str">
        <f>VLOOKUP(Table197101112131415171819[[#This Row],[PC]],PCTable,2,FALSE)</f>
        <v>Ikke visiteret</v>
      </c>
      <c r="E1998">
        <v>15</v>
      </c>
      <c r="F1998" t="str">
        <f>VLOOKUP(Table197101112131415171819[[#This Row],[CC]],CCTable,2,FALSE)</f>
        <v>Selvforsørgelses-/hjemrejsesydelsesmodtager efter INL</v>
      </c>
      <c r="G1998">
        <v>43</v>
      </c>
      <c r="H1998" t="str">
        <f>VLOOKUP(Table197101112131415171819[[#This Row],[Abs]],AbsenceTable,2,FALSE)</f>
        <v>På vej på efterløn/fleksydelse (inden for 6 uger)</v>
      </c>
      <c r="I1998" t="s">
        <v>275</v>
      </c>
    </row>
    <row r="1999" spans="1:9" x14ac:dyDescent="0.25">
      <c r="A1999">
        <v>27</v>
      </c>
      <c r="B1999" t="str">
        <f>VLOOKUP(Table197101112131415171819[[#This Row],[CG]],CGTable,2,FALSE)</f>
        <v>Selvforsørgelses- og hjemrejseydelsesmodtager efter INL</v>
      </c>
      <c r="C1999">
        <v>8</v>
      </c>
      <c r="D1999" t="str">
        <f>VLOOKUP(Table197101112131415171819[[#This Row],[PC]],PCTable,2,FALSE)</f>
        <v>Ikke visiteret</v>
      </c>
      <c r="E1999">
        <v>15</v>
      </c>
      <c r="F1999" t="str">
        <f>VLOOKUP(Table197101112131415171819[[#This Row],[CC]],CCTable,2,FALSE)</f>
        <v>Selvforsørgelses-/hjemrejsesydelsesmodtager efter INL</v>
      </c>
      <c r="G1999">
        <v>44</v>
      </c>
      <c r="H1999" t="str">
        <f>VLOOKUP(Table197101112131415171819[[#This Row],[Abs]],AbsenceTable,2,FALSE)</f>
        <v>På vej på pension (folkepension) (inden for 6 uger)</v>
      </c>
      <c r="I1999" t="s">
        <v>275</v>
      </c>
    </row>
    <row r="2000" spans="1:9" x14ac:dyDescent="0.25">
      <c r="A2000">
        <v>27</v>
      </c>
      <c r="B2000" t="str">
        <f>VLOOKUP(Table197101112131415171819[[#This Row],[CG]],CGTable,2,FALSE)</f>
        <v>Selvforsørgelses- og hjemrejseydelsesmodtager efter INL</v>
      </c>
      <c r="C2000">
        <v>8</v>
      </c>
      <c r="D2000" t="str">
        <f>VLOOKUP(Table197101112131415171819[[#This Row],[PC]],PCTable,2,FALSE)</f>
        <v>Ikke visiteret</v>
      </c>
      <c r="E2000">
        <v>15</v>
      </c>
      <c r="F2000" t="str">
        <f>VLOOKUP(Table197101112131415171819[[#This Row],[CC]],CCTable,2,FALSE)</f>
        <v>Selvforsørgelses-/hjemrejsesydelsesmodtager efter INL</v>
      </c>
      <c r="G2000">
        <v>45</v>
      </c>
      <c r="H2000" t="str">
        <f>VLOOKUP(Table197101112131415171819[[#This Row],[Abs]],AbsenceTable,2,FALSE)</f>
        <v>På vej i job (inden for 6 uger)</v>
      </c>
      <c r="I2000" t="s">
        <v>275</v>
      </c>
    </row>
    <row r="2001" spans="1:9" x14ac:dyDescent="0.25">
      <c r="A2001">
        <v>27</v>
      </c>
      <c r="B2001" t="str">
        <f>VLOOKUP(Table197101112131415171819[[#This Row],[CG]],CGTable,2,FALSE)</f>
        <v>Selvforsørgelses- og hjemrejseydelsesmodtager efter INL</v>
      </c>
      <c r="C2001">
        <v>8</v>
      </c>
      <c r="D2001" t="str">
        <f>VLOOKUP(Table197101112131415171819[[#This Row],[PC]],PCTable,2,FALSE)</f>
        <v>Ikke visiteret</v>
      </c>
      <c r="E2001">
        <v>15</v>
      </c>
      <c r="F2001" t="str">
        <f>VLOOKUP(Table197101112131415171819[[#This Row],[CC]],CCTable,2,FALSE)</f>
        <v>Selvforsørgelses-/hjemrejsesydelsesmodtager efter INL</v>
      </c>
      <c r="G2001">
        <v>46</v>
      </c>
      <c r="H2001" t="str">
        <f>VLOOKUP(Table197101112131415171819[[#This Row],[Abs]],AbsenceTable,2,FALSE)</f>
        <v>Barsel inden for 6 uger</v>
      </c>
      <c r="I2001" t="s">
        <v>275</v>
      </c>
    </row>
    <row r="2002" spans="1:9" x14ac:dyDescent="0.25">
      <c r="A2002">
        <v>27</v>
      </c>
      <c r="B2002" t="str">
        <f>VLOOKUP(Table197101112131415171819[[#This Row],[CG]],CGTable,2,FALSE)</f>
        <v>Selvforsørgelses- og hjemrejseydelsesmodtager efter INL</v>
      </c>
      <c r="C2002">
        <v>8</v>
      </c>
      <c r="D2002" t="str">
        <f>VLOOKUP(Table197101112131415171819[[#This Row],[PC]],PCTable,2,FALSE)</f>
        <v>Ikke visiteret</v>
      </c>
      <c r="E2002">
        <v>15</v>
      </c>
      <c r="F2002" t="str">
        <f>VLOOKUP(Table197101112131415171819[[#This Row],[CC]],CCTable,2,FALSE)</f>
        <v>Selvforsørgelses-/hjemrejsesydelsesmodtager efter INL</v>
      </c>
      <c r="G2002">
        <v>63</v>
      </c>
      <c r="H2002" t="str">
        <f>VLOOKUP(Table197101112131415171819[[#This Row],[Abs]],AbsenceTable,2,FALSE)</f>
        <v>Krav om CV</v>
      </c>
      <c r="I2002" t="s">
        <v>4</v>
      </c>
    </row>
    <row r="2003" spans="1:9" x14ac:dyDescent="0.25">
      <c r="A2003">
        <v>27</v>
      </c>
      <c r="B2003" t="str">
        <f>VLOOKUP(Table197101112131415171819[[#This Row],[CG]],CGTable,2,FALSE)</f>
        <v>Selvforsørgelses- og hjemrejseydelsesmodtager efter INL</v>
      </c>
      <c r="C2003">
        <v>8</v>
      </c>
      <c r="D2003" t="str">
        <f>VLOOKUP(Table197101112131415171819[[#This Row],[PC]],PCTable,2,FALSE)</f>
        <v>Ikke visiteret</v>
      </c>
      <c r="E2003">
        <v>15</v>
      </c>
      <c r="F2003" t="str">
        <f>VLOOKUP(Table197101112131415171819[[#This Row],[CC]],CCTable,2,FALSE)</f>
        <v>Selvforsørgelses-/hjemrejsesydelsesmodtager efter INL</v>
      </c>
      <c r="G2003">
        <v>63</v>
      </c>
      <c r="H2003" t="str">
        <f>VLOOKUP(Table197101112131415171819[[#This Row],[Abs]],AbsenceTable,2,FALSE)</f>
        <v>Krav om CV</v>
      </c>
      <c r="I2003" t="s">
        <v>253</v>
      </c>
    </row>
    <row r="2004" spans="1:9" x14ac:dyDescent="0.25">
      <c r="A2004">
        <v>27</v>
      </c>
      <c r="B2004" t="str">
        <f>VLOOKUP(Table197101112131415171819[[#This Row],[CG]],CGTable,2,FALSE)</f>
        <v>Selvforsørgelses- og hjemrejseydelsesmodtager efter INL</v>
      </c>
      <c r="C2004">
        <v>8</v>
      </c>
      <c r="D2004" t="str">
        <f>VLOOKUP(Table197101112131415171819[[#This Row],[PC]],PCTable,2,FALSE)</f>
        <v>Ikke visiteret</v>
      </c>
      <c r="E2004">
        <v>15</v>
      </c>
      <c r="F2004" t="str">
        <f>VLOOKUP(Table197101112131415171819[[#This Row],[CC]],CCTable,2,FALSE)</f>
        <v>Selvforsørgelses-/hjemrejsesydelsesmodtager efter INL</v>
      </c>
      <c r="G2004">
        <v>70</v>
      </c>
      <c r="H2004" t="str">
        <f>VLOOKUP(Table197101112131415171819[[#This Row],[Abs]],AbsenceTable,2,FALSE)</f>
        <v>Tilladelse efter repatrieringslovens § 6</v>
      </c>
      <c r="I2004" t="s">
        <v>4</v>
      </c>
    </row>
    <row r="2005" spans="1:9" x14ac:dyDescent="0.25">
      <c r="A2005">
        <v>27</v>
      </c>
      <c r="B2005" t="str">
        <f>VLOOKUP(Table197101112131415171819[[#This Row],[CG]],CGTable,2,FALSE)</f>
        <v>Selvforsørgelses- og hjemrejseydelsesmodtager efter INL</v>
      </c>
      <c r="C2005">
        <v>8</v>
      </c>
      <c r="D2005" t="str">
        <f>VLOOKUP(Table197101112131415171819[[#This Row],[PC]],PCTable,2,FALSE)</f>
        <v>Ikke visiteret</v>
      </c>
      <c r="E2005">
        <v>15</v>
      </c>
      <c r="F2005" t="str">
        <f>VLOOKUP(Table197101112131415171819[[#This Row],[CC]],CCTable,2,FALSE)</f>
        <v>Selvforsørgelses-/hjemrejsesydelsesmodtager efter INL</v>
      </c>
      <c r="G2005">
        <v>71</v>
      </c>
      <c r="H2005" t="str">
        <f>VLOOKUP(Table197101112131415171819[[#This Row],[Abs]],AbsenceTable,2,FALSE)</f>
        <v>Arbejdsfordeling op til 6 uger</v>
      </c>
      <c r="I2005" t="s">
        <v>275</v>
      </c>
    </row>
    <row r="2006" spans="1:9" x14ac:dyDescent="0.25">
      <c r="A2006">
        <v>27</v>
      </c>
      <c r="B2006" t="str">
        <f>VLOOKUP(Table197101112131415171819[[#This Row],[CG]],CGTable,2,FALSE)</f>
        <v>Selvforsørgelses- og hjemrejseydelsesmodtager efter INL</v>
      </c>
      <c r="C2006">
        <v>8</v>
      </c>
      <c r="D2006" t="str">
        <f>VLOOKUP(Table197101112131415171819[[#This Row],[PC]],PCTable,2,FALSE)</f>
        <v>Ikke visiteret</v>
      </c>
      <c r="E2006">
        <v>15</v>
      </c>
      <c r="F2006" t="str">
        <f>VLOOKUP(Table197101112131415171819[[#This Row],[CC]],CCTable,2,FALSE)</f>
        <v>Selvforsørgelses-/hjemrejsesydelsesmodtager efter INL</v>
      </c>
      <c r="G2006">
        <v>72</v>
      </c>
      <c r="H2006" t="str">
        <f>VLOOKUP(Table197101112131415171819[[#This Row],[Abs]],AbsenceTable,2,FALSE)</f>
        <v>Arbejdsfordeling over 6 uger</v>
      </c>
      <c r="I2006" t="s">
        <v>275</v>
      </c>
    </row>
    <row r="2007" spans="1:9" x14ac:dyDescent="0.25">
      <c r="A2007">
        <v>27</v>
      </c>
      <c r="B2007" t="str">
        <f>VLOOKUP(Table197101112131415171819[[#This Row],[CG]],CGTable,2,FALSE)</f>
        <v>Selvforsørgelses- og hjemrejseydelsesmodtager efter INL</v>
      </c>
      <c r="C2007">
        <v>8</v>
      </c>
      <c r="D2007" t="str">
        <f>VLOOKUP(Table197101112131415171819[[#This Row],[PC]],PCTable,2,FALSE)</f>
        <v>Ikke visiteret</v>
      </c>
      <c r="E2007">
        <v>15</v>
      </c>
      <c r="F2007" t="str">
        <f>VLOOKUP(Table197101112131415171819[[#This Row],[CC]],CCTable,2,FALSE)</f>
        <v>Selvforsørgelses-/hjemrejsesydelsesmodtager efter INL</v>
      </c>
      <c r="G2007">
        <v>73</v>
      </c>
      <c r="H2007" t="str">
        <f>VLOOKUP(Table197101112131415171819[[#This Row],[Abs]],AbsenceTable,2,FALSE)</f>
        <v>Vejrlig eller materialemangel</v>
      </c>
      <c r="I2007" t="s">
        <v>275</v>
      </c>
    </row>
    <row r="2008" spans="1:9" x14ac:dyDescent="0.25">
      <c r="A2008">
        <v>27</v>
      </c>
      <c r="B2008" t="str">
        <f>VLOOKUP(Table197101112131415171819[[#This Row],[CG]],CGTable,2,FALSE)</f>
        <v>Selvforsørgelses- og hjemrejseydelsesmodtager efter INL</v>
      </c>
      <c r="C2008">
        <v>8</v>
      </c>
      <c r="D2008" t="str">
        <f>VLOOKUP(Table197101112131415171819[[#This Row],[PC]],PCTable,2,FALSE)</f>
        <v>Ikke visiteret</v>
      </c>
      <c r="E2008">
        <v>15</v>
      </c>
      <c r="F2008" t="str">
        <f>VLOOKUP(Table197101112131415171819[[#This Row],[CC]],CCTable,2,FALSE)</f>
        <v>Selvforsørgelses-/hjemrejsesydelsesmodtager efter INL</v>
      </c>
      <c r="G2008">
        <v>77</v>
      </c>
      <c r="H2008" t="str">
        <f>VLOOKUP(Table197101112131415171819[[#This Row],[Abs]],AbsenceTable,2,FALSE)</f>
        <v>På vej på erhvervsuddannelse (inden for 6 uger)</v>
      </c>
      <c r="I2008" t="s">
        <v>275</v>
      </c>
    </row>
    <row r="2009" spans="1:9" x14ac:dyDescent="0.25">
      <c r="A2009">
        <v>27</v>
      </c>
      <c r="B2009" t="str">
        <f>VLOOKUP(Table197101112131415171819[[#This Row],[CG]],CGTable,2,FALSE)</f>
        <v>Selvforsørgelses- og hjemrejseydelsesmodtager efter INL</v>
      </c>
      <c r="C2009">
        <v>8</v>
      </c>
      <c r="D2009" t="str">
        <f>VLOOKUP(Table197101112131415171819[[#This Row],[PC]],PCTable,2,FALSE)</f>
        <v>Ikke visiteret</v>
      </c>
      <c r="E2009">
        <v>15</v>
      </c>
      <c r="F2009" t="str">
        <f>VLOOKUP(Table197101112131415171819[[#This Row],[CC]],CCTable,2,FALSE)</f>
        <v>Selvforsørgelses-/hjemrejsesydelsesmodtager efter INL</v>
      </c>
      <c r="G2009">
        <v>78</v>
      </c>
      <c r="H2009" t="str">
        <f>VLOOKUP(Table197101112131415171819[[#This Row],[Abs]],AbsenceTable,2,FALSE)</f>
        <v>Arbejdsfordeling - ny midlertidig ordning. COVID-19</v>
      </c>
      <c r="I2009" t="s">
        <v>275</v>
      </c>
    </row>
    <row r="2010" spans="1:9" x14ac:dyDescent="0.25">
      <c r="A2010">
        <v>27</v>
      </c>
      <c r="B2010" t="str">
        <f>VLOOKUP(Table197101112131415171819[[#This Row],[CG]],CGTable,2,FALSE)</f>
        <v>Selvforsørgelses- og hjemrejseydelsesmodtager efter INL</v>
      </c>
      <c r="C2010">
        <v>8</v>
      </c>
      <c r="D2010" t="str">
        <f>VLOOKUP(Table197101112131415171819[[#This Row],[PC]],PCTable,2,FALSE)</f>
        <v>Ikke visiteret</v>
      </c>
      <c r="E2010">
        <v>15</v>
      </c>
      <c r="F2010" t="str">
        <f>VLOOKUP(Table197101112131415171819[[#This Row],[CC]],CCTable,2,FALSE)</f>
        <v>Selvforsørgelses-/hjemrejsesydelsesmodtager efter INL</v>
      </c>
      <c r="G2010">
        <v>79</v>
      </c>
      <c r="H2010" t="str">
        <f>VLOOKUP(Table197101112131415171819[[#This Row],[Abs]],AbsenceTable,2,FALSE)</f>
        <v>Sorgorlov</v>
      </c>
      <c r="I2010" t="s">
        <v>4</v>
      </c>
    </row>
    <row r="2011" spans="1:9" x14ac:dyDescent="0.25">
      <c r="A2011">
        <v>27</v>
      </c>
      <c r="B2011" t="str">
        <f>VLOOKUP(Table197101112131415171819[[#This Row],[CG]],CGTable,2,FALSE)</f>
        <v>Selvforsørgelses- og hjemrejseydelsesmodtager efter INL</v>
      </c>
      <c r="C2011">
        <v>8</v>
      </c>
      <c r="D2011" t="str">
        <f>VLOOKUP(Table197101112131415171819[[#This Row],[PC]],PCTable,2,FALSE)</f>
        <v>Ikke visiteret</v>
      </c>
      <c r="E2011">
        <v>15</v>
      </c>
      <c r="F2011" t="str">
        <f>VLOOKUP(Table197101112131415171819[[#This Row],[CC]],CCTable,2,FALSE)</f>
        <v>Selvforsørgelses-/hjemrejsesydelsesmodtager efter INL</v>
      </c>
      <c r="G2011">
        <v>79</v>
      </c>
      <c r="H2011" t="str">
        <f>VLOOKUP(Table197101112131415171819[[#This Row],[Abs]],AbsenceTable,2,FALSE)</f>
        <v>Sorgorlov</v>
      </c>
      <c r="I2011" t="s">
        <v>253</v>
      </c>
    </row>
    <row r="2012" spans="1:9" x14ac:dyDescent="0.25">
      <c r="A2012">
        <v>28</v>
      </c>
      <c r="B2012" t="str">
        <f>VLOOKUP(Table197101112131415171819[[#This Row],[CG]],CGTable,2,FALSE)</f>
        <v>Uddannelsespålæg - Overgangsydelsesmodtager efter LAB</v>
      </c>
      <c r="C2012">
        <v>5</v>
      </c>
      <c r="D2012" t="str">
        <f>VLOOKUP(Table197101112131415171819[[#This Row],[PC]],PCTable,2,FALSE)</f>
        <v>Aktivitetsparat</v>
      </c>
      <c r="E2012">
        <v>16</v>
      </c>
      <c r="F2012" t="str">
        <f>VLOOKUP(Table197101112131415171819[[#This Row],[CC]],CCTable,2,FALSE)</f>
        <v>Uddannelsespålæg - Overgangsydelsesansøger efter LAB</v>
      </c>
      <c r="G2012" t="s">
        <v>1</v>
      </c>
      <c r="H2012" t="e">
        <f>VLOOKUP(Table197101112131415171819[[#This Row],[Abs]],AbsenceTable,2,FALSE)</f>
        <v>#N/A</v>
      </c>
      <c r="I2012" t="s">
        <v>2</v>
      </c>
    </row>
    <row r="2013" spans="1:9" x14ac:dyDescent="0.25">
      <c r="A2013">
        <v>28</v>
      </c>
      <c r="B2013" t="str">
        <f>VLOOKUP(Table197101112131415171819[[#This Row],[CG]],CGTable,2,FALSE)</f>
        <v>Uddannelsespålæg - Overgangsydelsesmodtager efter LAB</v>
      </c>
      <c r="C2013">
        <v>5</v>
      </c>
      <c r="D2013" t="str">
        <f>VLOOKUP(Table197101112131415171819[[#This Row],[PC]],PCTable,2,FALSE)</f>
        <v>Aktivitetsparat</v>
      </c>
      <c r="E2013">
        <v>16</v>
      </c>
      <c r="F2013" t="str">
        <f>VLOOKUP(Table197101112131415171819[[#This Row],[CC]],CCTable,2,FALSE)</f>
        <v>Uddannelsespålæg - Overgangsydelsesansøger efter LAB</v>
      </c>
      <c r="G2013" t="s">
        <v>1</v>
      </c>
      <c r="H2013" t="e">
        <f>VLOOKUP(Table197101112131415171819[[#This Row],[Abs]],AbsenceTable,2,FALSE)</f>
        <v>#N/A</v>
      </c>
      <c r="I2013" t="s">
        <v>3</v>
      </c>
    </row>
    <row r="2014" spans="1:9" x14ac:dyDescent="0.25">
      <c r="A2014">
        <v>28</v>
      </c>
      <c r="B2014" t="str">
        <f>VLOOKUP(Table197101112131415171819[[#This Row],[CG]],CGTable,2,FALSE)</f>
        <v>Uddannelsespålæg - Overgangsydelsesmodtager efter LAB</v>
      </c>
      <c r="C2014">
        <v>5</v>
      </c>
      <c r="D2014" t="str">
        <f>VLOOKUP(Table197101112131415171819[[#This Row],[PC]],PCTable,2,FALSE)</f>
        <v>Aktivitetsparat</v>
      </c>
      <c r="E2014">
        <v>16</v>
      </c>
      <c r="F2014" t="str">
        <f>VLOOKUP(Table197101112131415171819[[#This Row],[CC]],CCTable,2,FALSE)</f>
        <v>Uddannelsespålæg - Overgangsydelsesansøger efter LAB</v>
      </c>
      <c r="G2014" t="s">
        <v>1</v>
      </c>
      <c r="H2014" t="e">
        <f>VLOOKUP(Table197101112131415171819[[#This Row],[Abs]],AbsenceTable,2,FALSE)</f>
        <v>#N/A</v>
      </c>
      <c r="I2014" t="s">
        <v>4</v>
      </c>
    </row>
    <row r="2015" spans="1:9" x14ac:dyDescent="0.25">
      <c r="A2015">
        <v>28</v>
      </c>
      <c r="B2015" t="str">
        <f>VLOOKUP(Table197101112131415171819[[#This Row],[CG]],CGTable,2,FALSE)</f>
        <v>Uddannelsespålæg - Overgangsydelsesmodtager efter LAB</v>
      </c>
      <c r="C2015">
        <v>5</v>
      </c>
      <c r="D2015" t="str">
        <f>VLOOKUP(Table197101112131415171819[[#This Row],[PC]],PCTable,2,FALSE)</f>
        <v>Aktivitetsparat</v>
      </c>
      <c r="E2015">
        <v>16</v>
      </c>
      <c r="F2015" t="str">
        <f>VLOOKUP(Table197101112131415171819[[#This Row],[CC]],CCTable,2,FALSE)</f>
        <v>Uddannelsespålæg - Overgangsydelsesansøger efter LAB</v>
      </c>
      <c r="G2015">
        <v>45</v>
      </c>
      <c r="H2015" t="str">
        <f>VLOOKUP(Table197101112131415171819[[#This Row],[Abs]],AbsenceTable,2,FALSE)</f>
        <v>På vej i job (inden for 6 uger)</v>
      </c>
      <c r="I2015" t="s">
        <v>275</v>
      </c>
    </row>
    <row r="2016" spans="1:9" x14ac:dyDescent="0.25">
      <c r="A2016">
        <v>28</v>
      </c>
      <c r="B2016" t="str">
        <f>VLOOKUP(Table197101112131415171819[[#This Row],[CG]],CGTable,2,FALSE)</f>
        <v>Uddannelsespålæg - Overgangsydelsesmodtager efter LAB</v>
      </c>
      <c r="C2016">
        <v>5</v>
      </c>
      <c r="D2016" t="str">
        <f>VLOOKUP(Table197101112131415171819[[#This Row],[PC]],PCTable,2,FALSE)</f>
        <v>Aktivitetsparat</v>
      </c>
      <c r="E2016">
        <v>16</v>
      </c>
      <c r="F2016" t="str">
        <f>VLOOKUP(Table197101112131415171819[[#This Row],[CC]],CCTable,2,FALSE)</f>
        <v>Uddannelsespålæg - Overgangsydelsesansøger efter LAB</v>
      </c>
      <c r="G2016">
        <v>46</v>
      </c>
      <c r="H2016" t="str">
        <f>VLOOKUP(Table197101112131415171819[[#This Row],[Abs]],AbsenceTable,2,FALSE)</f>
        <v>Barsel inden for 6 uger</v>
      </c>
      <c r="I2016" t="s">
        <v>275</v>
      </c>
    </row>
    <row r="2017" spans="1:9" x14ac:dyDescent="0.25">
      <c r="A2017">
        <v>28</v>
      </c>
      <c r="B2017" t="str">
        <f>VLOOKUP(Table197101112131415171819[[#This Row],[CG]],CGTable,2,FALSE)</f>
        <v>Uddannelsespålæg - Overgangsydelsesmodtager efter LAB</v>
      </c>
      <c r="C2017">
        <v>5</v>
      </c>
      <c r="D2017" t="str">
        <f>VLOOKUP(Table197101112131415171819[[#This Row],[PC]],PCTable,2,FALSE)</f>
        <v>Aktivitetsparat</v>
      </c>
      <c r="E2017">
        <v>16</v>
      </c>
      <c r="F2017" t="str">
        <f>VLOOKUP(Table197101112131415171819[[#This Row],[CC]],CCTable,2,FALSE)</f>
        <v>Uddannelsespålæg - Overgangsydelsesansøger efter LAB</v>
      </c>
      <c r="G2017">
        <v>50</v>
      </c>
      <c r="H2017" t="str">
        <f>VLOOKUP(Table197101112131415171819[[#This Row],[Abs]],AbsenceTable,2,FALSE)</f>
        <v>Deltager i Særlig Tilrettelagt Ungdomsuddannelse (STU)</v>
      </c>
      <c r="I2017" t="s">
        <v>253</v>
      </c>
    </row>
    <row r="2018" spans="1:9" x14ac:dyDescent="0.25">
      <c r="A2018">
        <v>28</v>
      </c>
      <c r="B2018" t="str">
        <f>VLOOKUP(Table197101112131415171819[[#This Row],[CG]],CGTable,2,FALSE)</f>
        <v>Uddannelsespålæg - Overgangsydelsesmodtager efter LAB</v>
      </c>
      <c r="C2018">
        <v>5</v>
      </c>
      <c r="D2018" t="str">
        <f>VLOOKUP(Table197101112131415171819[[#This Row],[PC]],PCTable,2,FALSE)</f>
        <v>Aktivitetsparat</v>
      </c>
      <c r="E2018">
        <v>16</v>
      </c>
      <c r="F2018" t="str">
        <f>VLOOKUP(Table197101112131415171819[[#This Row],[CC]],CCTable,2,FALSE)</f>
        <v>Uddannelsespålæg - Overgangsydelsesansøger efter LAB</v>
      </c>
      <c r="G2018">
        <v>71</v>
      </c>
      <c r="H2018" t="str">
        <f>VLOOKUP(Table197101112131415171819[[#This Row],[Abs]],AbsenceTable,2,FALSE)</f>
        <v>Arbejdsfordeling op til 6 uger</v>
      </c>
      <c r="I2018" t="s">
        <v>275</v>
      </c>
    </row>
    <row r="2019" spans="1:9" x14ac:dyDescent="0.25">
      <c r="A2019">
        <v>28</v>
      </c>
      <c r="B2019" t="str">
        <f>VLOOKUP(Table197101112131415171819[[#This Row],[CG]],CGTable,2,FALSE)</f>
        <v>Uddannelsespålæg - Overgangsydelsesmodtager efter LAB</v>
      </c>
      <c r="C2019">
        <v>5</v>
      </c>
      <c r="D2019" t="str">
        <f>VLOOKUP(Table197101112131415171819[[#This Row],[PC]],PCTable,2,FALSE)</f>
        <v>Aktivitetsparat</v>
      </c>
      <c r="E2019">
        <v>16</v>
      </c>
      <c r="F2019" t="str">
        <f>VLOOKUP(Table197101112131415171819[[#This Row],[CC]],CCTable,2,FALSE)</f>
        <v>Uddannelsespålæg - Overgangsydelsesansøger efter LAB</v>
      </c>
      <c r="G2019">
        <v>72</v>
      </c>
      <c r="H2019" t="str">
        <f>VLOOKUP(Table197101112131415171819[[#This Row],[Abs]],AbsenceTable,2,FALSE)</f>
        <v>Arbejdsfordeling over 6 uger</v>
      </c>
      <c r="I2019" t="s">
        <v>275</v>
      </c>
    </row>
    <row r="2020" spans="1:9" x14ac:dyDescent="0.25">
      <c r="A2020">
        <v>28</v>
      </c>
      <c r="B2020" t="str">
        <f>VLOOKUP(Table197101112131415171819[[#This Row],[CG]],CGTable,2,FALSE)</f>
        <v>Uddannelsespålæg - Overgangsydelsesmodtager efter LAB</v>
      </c>
      <c r="C2020">
        <v>5</v>
      </c>
      <c r="D2020" t="str">
        <f>VLOOKUP(Table197101112131415171819[[#This Row],[PC]],PCTable,2,FALSE)</f>
        <v>Aktivitetsparat</v>
      </c>
      <c r="E2020">
        <v>16</v>
      </c>
      <c r="F2020" t="str">
        <f>VLOOKUP(Table197101112131415171819[[#This Row],[CC]],CCTable,2,FALSE)</f>
        <v>Uddannelsespålæg - Overgangsydelsesansøger efter LAB</v>
      </c>
      <c r="G2020">
        <v>73</v>
      </c>
      <c r="H2020" t="str">
        <f>VLOOKUP(Table197101112131415171819[[#This Row],[Abs]],AbsenceTable,2,FALSE)</f>
        <v>Vejrlig eller materialemangel</v>
      </c>
      <c r="I2020" t="s">
        <v>275</v>
      </c>
    </row>
    <row r="2021" spans="1:9" x14ac:dyDescent="0.25">
      <c r="A2021">
        <v>28</v>
      </c>
      <c r="B2021" t="str">
        <f>VLOOKUP(Table197101112131415171819[[#This Row],[CG]],CGTable,2,FALSE)</f>
        <v>Uddannelsespålæg - Overgangsydelsesmodtager efter LAB</v>
      </c>
      <c r="C2021">
        <v>5</v>
      </c>
      <c r="D2021" t="str">
        <f>VLOOKUP(Table197101112131415171819[[#This Row],[PC]],PCTable,2,FALSE)</f>
        <v>Aktivitetsparat</v>
      </c>
      <c r="E2021">
        <v>16</v>
      </c>
      <c r="F2021" t="str">
        <f>VLOOKUP(Table197101112131415171819[[#This Row],[CC]],CCTable,2,FALSE)</f>
        <v>Uddannelsespålæg - Overgangsydelsesansøger efter LAB</v>
      </c>
      <c r="G2021">
        <v>76</v>
      </c>
      <c r="H2021" t="str">
        <f>VLOOKUP(Table197101112131415171819[[#This Row],[Abs]],AbsenceTable,2,FALSE)</f>
        <v>Dom til anbringelse, forvaring eller behandling</v>
      </c>
      <c r="I2021" t="s">
        <v>253</v>
      </c>
    </row>
    <row r="2022" spans="1:9" x14ac:dyDescent="0.25">
      <c r="A2022">
        <v>28</v>
      </c>
      <c r="B2022" t="str">
        <f>VLOOKUP(Table197101112131415171819[[#This Row],[CG]],CGTable,2,FALSE)</f>
        <v>Uddannelsespålæg - Overgangsydelsesmodtager efter LAB</v>
      </c>
      <c r="C2022">
        <v>5</v>
      </c>
      <c r="D2022" t="str">
        <f>VLOOKUP(Table197101112131415171819[[#This Row],[PC]],PCTable,2,FALSE)</f>
        <v>Aktivitetsparat</v>
      </c>
      <c r="E2022">
        <v>16</v>
      </c>
      <c r="F2022" t="str">
        <f>VLOOKUP(Table197101112131415171819[[#This Row],[CC]],CCTable,2,FALSE)</f>
        <v>Uddannelsespålæg - Overgangsydelsesansøger efter LAB</v>
      </c>
      <c r="G2022">
        <v>78</v>
      </c>
      <c r="H2022" t="str">
        <f>VLOOKUP(Table197101112131415171819[[#This Row],[Abs]],AbsenceTable,2,FALSE)</f>
        <v>Arbejdsfordeling - ny midlertidig ordning. COVID-19</v>
      </c>
      <c r="I2022" t="s">
        <v>275</v>
      </c>
    </row>
    <row r="2023" spans="1:9" x14ac:dyDescent="0.25">
      <c r="A2023">
        <v>28</v>
      </c>
      <c r="B2023" t="str">
        <f>VLOOKUP(Table197101112131415171819[[#This Row],[CG]],CGTable,2,FALSE)</f>
        <v>Uddannelsespålæg - Overgangsydelsesmodtager efter LAB</v>
      </c>
      <c r="C2023">
        <v>5</v>
      </c>
      <c r="D2023" t="str">
        <f>VLOOKUP(Table197101112131415171819[[#This Row],[PC]],PCTable,2,FALSE)</f>
        <v>Aktivitetsparat</v>
      </c>
      <c r="E2023">
        <v>16</v>
      </c>
      <c r="F2023" t="str">
        <f>VLOOKUP(Table197101112131415171819[[#This Row],[CC]],CCTable,2,FALSE)</f>
        <v>Uddannelsespålæg - Overgangsydelsesansøger efter LAB</v>
      </c>
      <c r="G2023">
        <v>79</v>
      </c>
      <c r="H2023" t="str">
        <f>VLOOKUP(Table197101112131415171819[[#This Row],[Abs]],AbsenceTable,2,FALSE)</f>
        <v>Sorgorlov</v>
      </c>
      <c r="I2023" t="s">
        <v>253</v>
      </c>
    </row>
    <row r="2024" spans="1:9" x14ac:dyDescent="0.25">
      <c r="A2024">
        <v>28</v>
      </c>
      <c r="B2024" t="str">
        <f>VLOOKUP(Table197101112131415171819[[#This Row],[CG]],CGTable,2,FALSE)</f>
        <v>Uddannelsespålæg - Overgangsydelsesmodtager efter LAB</v>
      </c>
      <c r="C2024">
        <v>5</v>
      </c>
      <c r="D2024" t="str">
        <f>VLOOKUP(Table197101112131415171819[[#This Row],[PC]],PCTable,2,FALSE)</f>
        <v>Aktivitetsparat</v>
      </c>
      <c r="E2024">
        <v>17</v>
      </c>
      <c r="F2024" t="str">
        <f>VLOOKUP(Table197101112131415171819[[#This Row],[CC]],CCTable,2,FALSE)</f>
        <v>Uddannelsespålæg - Overgangsydelsesmodtager efter LAB</v>
      </c>
      <c r="G2024" t="s">
        <v>1</v>
      </c>
      <c r="H2024" t="e">
        <f>VLOOKUP(Table197101112131415171819[[#This Row],[Abs]],AbsenceTable,2,FALSE)</f>
        <v>#N/A</v>
      </c>
      <c r="I2024" t="s">
        <v>2</v>
      </c>
    </row>
    <row r="2025" spans="1:9" x14ac:dyDescent="0.25">
      <c r="A2025">
        <v>28</v>
      </c>
      <c r="B2025" t="str">
        <f>VLOOKUP(Table197101112131415171819[[#This Row],[CG]],CGTable,2,FALSE)</f>
        <v>Uddannelsespålæg - Overgangsydelsesmodtager efter LAB</v>
      </c>
      <c r="C2025">
        <v>5</v>
      </c>
      <c r="D2025" t="str">
        <f>VLOOKUP(Table197101112131415171819[[#This Row],[PC]],PCTable,2,FALSE)</f>
        <v>Aktivitetsparat</v>
      </c>
      <c r="E2025">
        <v>17</v>
      </c>
      <c r="F2025" t="str">
        <f>VLOOKUP(Table197101112131415171819[[#This Row],[CC]],CCTable,2,FALSE)</f>
        <v>Uddannelsespålæg - Overgangsydelsesmodtager efter LAB</v>
      </c>
      <c r="G2025" t="s">
        <v>1</v>
      </c>
      <c r="H2025" t="e">
        <f>VLOOKUP(Table197101112131415171819[[#This Row],[Abs]],AbsenceTable,2,FALSE)</f>
        <v>#N/A</v>
      </c>
      <c r="I2025" t="s">
        <v>3</v>
      </c>
    </row>
    <row r="2026" spans="1:9" x14ac:dyDescent="0.25">
      <c r="A2026">
        <v>28</v>
      </c>
      <c r="B2026" t="str">
        <f>VLOOKUP(Table197101112131415171819[[#This Row],[CG]],CGTable,2,FALSE)</f>
        <v>Uddannelsespålæg - Overgangsydelsesmodtager efter LAB</v>
      </c>
      <c r="C2026">
        <v>5</v>
      </c>
      <c r="D2026" t="str">
        <f>VLOOKUP(Table197101112131415171819[[#This Row],[PC]],PCTable,2,FALSE)</f>
        <v>Aktivitetsparat</v>
      </c>
      <c r="E2026">
        <v>17</v>
      </c>
      <c r="F2026" t="str">
        <f>VLOOKUP(Table197101112131415171819[[#This Row],[CC]],CCTable,2,FALSE)</f>
        <v>Uddannelsespålæg - Overgangsydelsesmodtager efter LAB</v>
      </c>
      <c r="G2026" t="s">
        <v>1</v>
      </c>
      <c r="H2026" t="e">
        <f>VLOOKUP(Table197101112131415171819[[#This Row],[Abs]],AbsenceTable,2,FALSE)</f>
        <v>#N/A</v>
      </c>
      <c r="I2026" t="s">
        <v>4</v>
      </c>
    </row>
    <row r="2027" spans="1:9" x14ac:dyDescent="0.25">
      <c r="A2027">
        <v>28</v>
      </c>
      <c r="B2027" t="str">
        <f>VLOOKUP(Table197101112131415171819[[#This Row],[CG]],CGTable,2,FALSE)</f>
        <v>Uddannelsespålæg - Overgangsydelsesmodtager efter LAB</v>
      </c>
      <c r="C2027">
        <v>5</v>
      </c>
      <c r="D2027" t="str">
        <f>VLOOKUP(Table197101112131415171819[[#This Row],[PC]],PCTable,2,FALSE)</f>
        <v>Aktivitetsparat</v>
      </c>
      <c r="E2027">
        <v>17</v>
      </c>
      <c r="F2027" t="str">
        <f>VLOOKUP(Table197101112131415171819[[#This Row],[CC]],CCTable,2,FALSE)</f>
        <v>Uddannelsespålæg - Overgangsydelsesmodtager efter LAB</v>
      </c>
      <c r="G2027">
        <v>45</v>
      </c>
      <c r="H2027" t="str">
        <f>VLOOKUP(Table197101112131415171819[[#This Row],[Abs]],AbsenceTable,2,FALSE)</f>
        <v>På vej i job (inden for 6 uger)</v>
      </c>
      <c r="I2027" t="s">
        <v>275</v>
      </c>
    </row>
    <row r="2028" spans="1:9" x14ac:dyDescent="0.25">
      <c r="A2028">
        <v>28</v>
      </c>
      <c r="B2028" t="str">
        <f>VLOOKUP(Table197101112131415171819[[#This Row],[CG]],CGTable,2,FALSE)</f>
        <v>Uddannelsespålæg - Overgangsydelsesmodtager efter LAB</v>
      </c>
      <c r="C2028">
        <v>5</v>
      </c>
      <c r="D2028" t="str">
        <f>VLOOKUP(Table197101112131415171819[[#This Row],[PC]],PCTable,2,FALSE)</f>
        <v>Aktivitetsparat</v>
      </c>
      <c r="E2028">
        <v>17</v>
      </c>
      <c r="F2028" t="str">
        <f>VLOOKUP(Table197101112131415171819[[#This Row],[CC]],CCTable,2,FALSE)</f>
        <v>Uddannelsespålæg - Overgangsydelsesmodtager efter LAB</v>
      </c>
      <c r="G2028">
        <v>46</v>
      </c>
      <c r="H2028" t="str">
        <f>VLOOKUP(Table197101112131415171819[[#This Row],[Abs]],AbsenceTable,2,FALSE)</f>
        <v>Barsel inden for 6 uger</v>
      </c>
      <c r="I2028" t="s">
        <v>275</v>
      </c>
    </row>
    <row r="2029" spans="1:9" x14ac:dyDescent="0.25">
      <c r="A2029">
        <v>28</v>
      </c>
      <c r="B2029" t="str">
        <f>VLOOKUP(Table197101112131415171819[[#This Row],[CG]],CGTable,2,FALSE)</f>
        <v>Uddannelsespålæg - Overgangsydelsesmodtager efter LAB</v>
      </c>
      <c r="C2029">
        <v>5</v>
      </c>
      <c r="D2029" t="str">
        <f>VLOOKUP(Table197101112131415171819[[#This Row],[PC]],PCTable,2,FALSE)</f>
        <v>Aktivitetsparat</v>
      </c>
      <c r="E2029">
        <v>17</v>
      </c>
      <c r="F2029" t="str">
        <f>VLOOKUP(Table197101112131415171819[[#This Row],[CC]],CCTable,2,FALSE)</f>
        <v>Uddannelsespålæg - Overgangsydelsesmodtager efter LAB</v>
      </c>
      <c r="G2029">
        <v>50</v>
      </c>
      <c r="H2029" t="str">
        <f>VLOOKUP(Table197101112131415171819[[#This Row],[Abs]],AbsenceTable,2,FALSE)</f>
        <v>Deltager i Særlig Tilrettelagt Ungdomsuddannelse (STU)</v>
      </c>
      <c r="I2029" t="s">
        <v>253</v>
      </c>
    </row>
    <row r="2030" spans="1:9" x14ac:dyDescent="0.25">
      <c r="A2030">
        <v>28</v>
      </c>
      <c r="B2030" t="str">
        <f>VLOOKUP(Table197101112131415171819[[#This Row],[CG]],CGTable,2,FALSE)</f>
        <v>Uddannelsespålæg - Overgangsydelsesmodtager efter LAB</v>
      </c>
      <c r="C2030">
        <v>5</v>
      </c>
      <c r="D2030" t="str">
        <f>VLOOKUP(Table197101112131415171819[[#This Row],[PC]],PCTable,2,FALSE)</f>
        <v>Aktivitetsparat</v>
      </c>
      <c r="E2030">
        <v>17</v>
      </c>
      <c r="F2030" t="str">
        <f>VLOOKUP(Table197101112131415171819[[#This Row],[CC]],CCTable,2,FALSE)</f>
        <v>Uddannelsespålæg - Overgangsydelsesmodtager efter LAB</v>
      </c>
      <c r="G2030">
        <v>71</v>
      </c>
      <c r="H2030" t="str">
        <f>VLOOKUP(Table197101112131415171819[[#This Row],[Abs]],AbsenceTable,2,FALSE)</f>
        <v>Arbejdsfordeling op til 6 uger</v>
      </c>
      <c r="I2030" t="s">
        <v>275</v>
      </c>
    </row>
    <row r="2031" spans="1:9" x14ac:dyDescent="0.25">
      <c r="A2031">
        <v>28</v>
      </c>
      <c r="B2031" t="str">
        <f>VLOOKUP(Table197101112131415171819[[#This Row],[CG]],CGTable,2,FALSE)</f>
        <v>Uddannelsespålæg - Overgangsydelsesmodtager efter LAB</v>
      </c>
      <c r="C2031">
        <v>5</v>
      </c>
      <c r="D2031" t="str">
        <f>VLOOKUP(Table197101112131415171819[[#This Row],[PC]],PCTable,2,FALSE)</f>
        <v>Aktivitetsparat</v>
      </c>
      <c r="E2031">
        <v>17</v>
      </c>
      <c r="F2031" t="str">
        <f>VLOOKUP(Table197101112131415171819[[#This Row],[CC]],CCTable,2,FALSE)</f>
        <v>Uddannelsespålæg - Overgangsydelsesmodtager efter LAB</v>
      </c>
      <c r="G2031">
        <v>72</v>
      </c>
      <c r="H2031" t="str">
        <f>VLOOKUP(Table197101112131415171819[[#This Row],[Abs]],AbsenceTable,2,FALSE)</f>
        <v>Arbejdsfordeling over 6 uger</v>
      </c>
      <c r="I2031" t="s">
        <v>275</v>
      </c>
    </row>
    <row r="2032" spans="1:9" x14ac:dyDescent="0.25">
      <c r="A2032">
        <v>28</v>
      </c>
      <c r="B2032" t="str">
        <f>VLOOKUP(Table197101112131415171819[[#This Row],[CG]],CGTable,2,FALSE)</f>
        <v>Uddannelsespålæg - Overgangsydelsesmodtager efter LAB</v>
      </c>
      <c r="C2032">
        <v>5</v>
      </c>
      <c r="D2032" t="str">
        <f>VLOOKUP(Table197101112131415171819[[#This Row],[PC]],PCTable,2,FALSE)</f>
        <v>Aktivitetsparat</v>
      </c>
      <c r="E2032">
        <v>17</v>
      </c>
      <c r="F2032" t="str">
        <f>VLOOKUP(Table197101112131415171819[[#This Row],[CC]],CCTable,2,FALSE)</f>
        <v>Uddannelsespålæg - Overgangsydelsesmodtager efter LAB</v>
      </c>
      <c r="G2032">
        <v>73</v>
      </c>
      <c r="H2032" t="str">
        <f>VLOOKUP(Table197101112131415171819[[#This Row],[Abs]],AbsenceTable,2,FALSE)</f>
        <v>Vejrlig eller materialemangel</v>
      </c>
      <c r="I2032" t="s">
        <v>275</v>
      </c>
    </row>
    <row r="2033" spans="1:9" x14ac:dyDescent="0.25">
      <c r="A2033">
        <v>28</v>
      </c>
      <c r="B2033" t="str">
        <f>VLOOKUP(Table197101112131415171819[[#This Row],[CG]],CGTable,2,FALSE)</f>
        <v>Uddannelsespålæg - Overgangsydelsesmodtager efter LAB</v>
      </c>
      <c r="C2033">
        <v>5</v>
      </c>
      <c r="D2033" t="str">
        <f>VLOOKUP(Table197101112131415171819[[#This Row],[PC]],PCTable,2,FALSE)</f>
        <v>Aktivitetsparat</v>
      </c>
      <c r="E2033">
        <v>17</v>
      </c>
      <c r="F2033" t="str">
        <f>VLOOKUP(Table197101112131415171819[[#This Row],[CC]],CCTable,2,FALSE)</f>
        <v>Uddannelsespålæg - Overgangsydelsesmodtager efter LAB</v>
      </c>
      <c r="G2033">
        <v>76</v>
      </c>
      <c r="H2033" t="str">
        <f>VLOOKUP(Table197101112131415171819[[#This Row],[Abs]],AbsenceTable,2,FALSE)</f>
        <v>Dom til anbringelse, forvaring eller behandling</v>
      </c>
      <c r="I2033" t="s">
        <v>253</v>
      </c>
    </row>
    <row r="2034" spans="1:9" x14ac:dyDescent="0.25">
      <c r="A2034">
        <v>28</v>
      </c>
      <c r="B2034" t="str">
        <f>VLOOKUP(Table197101112131415171819[[#This Row],[CG]],CGTable,2,FALSE)</f>
        <v>Uddannelsespålæg - Overgangsydelsesmodtager efter LAB</v>
      </c>
      <c r="C2034">
        <v>5</v>
      </c>
      <c r="D2034" t="str">
        <f>VLOOKUP(Table197101112131415171819[[#This Row],[PC]],PCTable,2,FALSE)</f>
        <v>Aktivitetsparat</v>
      </c>
      <c r="E2034">
        <v>17</v>
      </c>
      <c r="F2034" t="str">
        <f>VLOOKUP(Table197101112131415171819[[#This Row],[CC]],CCTable,2,FALSE)</f>
        <v>Uddannelsespålæg - Overgangsydelsesmodtager efter LAB</v>
      </c>
      <c r="G2034">
        <v>78</v>
      </c>
      <c r="H2034" t="str">
        <f>VLOOKUP(Table197101112131415171819[[#This Row],[Abs]],AbsenceTable,2,FALSE)</f>
        <v>Arbejdsfordeling - ny midlertidig ordning. COVID-19</v>
      </c>
      <c r="I2034" t="s">
        <v>275</v>
      </c>
    </row>
    <row r="2035" spans="1:9" x14ac:dyDescent="0.25">
      <c r="A2035">
        <v>28</v>
      </c>
      <c r="B2035" t="str">
        <f>VLOOKUP(Table197101112131415171819[[#This Row],[CG]],CGTable,2,FALSE)</f>
        <v>Uddannelsespålæg - Overgangsydelsesmodtager efter LAB</v>
      </c>
      <c r="C2035">
        <v>5</v>
      </c>
      <c r="D2035" t="str">
        <f>VLOOKUP(Table197101112131415171819[[#This Row],[PC]],PCTable,2,FALSE)</f>
        <v>Aktivitetsparat</v>
      </c>
      <c r="E2035">
        <v>17</v>
      </c>
      <c r="F2035" t="str">
        <f>VLOOKUP(Table197101112131415171819[[#This Row],[CC]],CCTable,2,FALSE)</f>
        <v>Uddannelsespålæg - Overgangsydelsesmodtager efter LAB</v>
      </c>
      <c r="G2035">
        <v>79</v>
      </c>
      <c r="H2035" t="str">
        <f>VLOOKUP(Table197101112131415171819[[#This Row],[Abs]],AbsenceTable,2,FALSE)</f>
        <v>Sorgorlov</v>
      </c>
      <c r="I2035" t="s">
        <v>253</v>
      </c>
    </row>
    <row r="2036" spans="1:9" x14ac:dyDescent="0.25">
      <c r="A2036">
        <v>28</v>
      </c>
      <c r="B2036" t="str">
        <f>VLOOKUP(Table197101112131415171819[[#This Row],[CG]],CGTable,2,FALSE)</f>
        <v>Uddannelsespålæg - Overgangsydelsesmodtager efter LAB</v>
      </c>
      <c r="C2036">
        <v>6</v>
      </c>
      <c r="D2036" t="str">
        <f>VLOOKUP(Table197101112131415171819[[#This Row],[PC]],PCTable,2,FALSE)</f>
        <v>Åbenlyst uddannelsesparat</v>
      </c>
      <c r="E2036">
        <v>16</v>
      </c>
      <c r="F2036" t="str">
        <f>VLOOKUP(Table197101112131415171819[[#This Row],[CC]],CCTable,2,FALSE)</f>
        <v>Uddannelsespålæg - Overgangsydelsesansøger efter LAB</v>
      </c>
      <c r="G2036" t="s">
        <v>1</v>
      </c>
      <c r="H2036" t="e">
        <f>VLOOKUP(Table197101112131415171819[[#This Row],[Abs]],AbsenceTable,2,FALSE)</f>
        <v>#N/A</v>
      </c>
      <c r="I2036" t="s">
        <v>3</v>
      </c>
    </row>
    <row r="2037" spans="1:9" x14ac:dyDescent="0.25">
      <c r="A2037">
        <v>28</v>
      </c>
      <c r="B2037" t="str">
        <f>VLOOKUP(Table197101112131415171819[[#This Row],[CG]],CGTable,2,FALSE)</f>
        <v>Uddannelsespålæg - Overgangsydelsesmodtager efter LAB</v>
      </c>
      <c r="C2037">
        <v>6</v>
      </c>
      <c r="D2037" t="str">
        <f>VLOOKUP(Table197101112131415171819[[#This Row],[PC]],PCTable,2,FALSE)</f>
        <v>Åbenlyst uddannelsesparat</v>
      </c>
      <c r="E2037">
        <v>16</v>
      </c>
      <c r="F2037" t="str">
        <f>VLOOKUP(Table197101112131415171819[[#This Row],[CC]],CCTable,2,FALSE)</f>
        <v>Uddannelsespålæg - Overgangsydelsesansøger efter LAB</v>
      </c>
      <c r="G2037">
        <v>2</v>
      </c>
      <c r="H2037" t="str">
        <f>VLOOKUP(Table197101112131415171819[[#This Row],[Abs]],AbsenceTable,2,FALSE)</f>
        <v>Midlertidigt arbejde</v>
      </c>
      <c r="I2037" t="s">
        <v>2</v>
      </c>
    </row>
    <row r="2038" spans="1:9" x14ac:dyDescent="0.25">
      <c r="A2038">
        <v>28</v>
      </c>
      <c r="B2038" t="str">
        <f>VLOOKUP(Table197101112131415171819[[#This Row],[CG]],CGTable,2,FALSE)</f>
        <v>Uddannelsespålæg - Overgangsydelsesmodtager efter LAB</v>
      </c>
      <c r="C2038">
        <v>6</v>
      </c>
      <c r="D2038" t="str">
        <f>VLOOKUP(Table197101112131415171819[[#This Row],[PC]],PCTable,2,FALSE)</f>
        <v>Åbenlyst uddannelsesparat</v>
      </c>
      <c r="E2038">
        <v>16</v>
      </c>
      <c r="F2038" t="str">
        <f>VLOOKUP(Table197101112131415171819[[#This Row],[CC]],CCTable,2,FALSE)</f>
        <v>Uddannelsespålæg - Overgangsydelsesansøger efter LAB</v>
      </c>
      <c r="G2038">
        <v>3</v>
      </c>
      <c r="H2038" t="str">
        <f>VLOOKUP(Table197101112131415171819[[#This Row],[Abs]],AbsenceTable,2,FALSE)</f>
        <v>Borgerligt ombud</v>
      </c>
      <c r="I2038" t="s">
        <v>2</v>
      </c>
    </row>
    <row r="2039" spans="1:9" x14ac:dyDescent="0.25">
      <c r="A2039">
        <v>28</v>
      </c>
      <c r="B2039" t="str">
        <f>VLOOKUP(Table197101112131415171819[[#This Row],[CG]],CGTable,2,FALSE)</f>
        <v>Uddannelsespålæg - Overgangsydelsesmodtager efter LAB</v>
      </c>
      <c r="C2039">
        <v>6</v>
      </c>
      <c r="D2039" t="str">
        <f>VLOOKUP(Table197101112131415171819[[#This Row],[PC]],PCTable,2,FALSE)</f>
        <v>Åbenlyst uddannelsesparat</v>
      </c>
      <c r="E2039">
        <v>16</v>
      </c>
      <c r="F2039" t="str">
        <f>VLOOKUP(Table197101112131415171819[[#This Row],[CC]],CCTable,2,FALSE)</f>
        <v>Uddannelsespålæg - Overgangsydelsesansøger efter LAB</v>
      </c>
      <c r="G2039">
        <v>4</v>
      </c>
      <c r="H2039" t="str">
        <f>VLOOKUP(Table197101112131415171819[[#This Row],[Abs]],AbsenceTable,2,FALSE)</f>
        <v>Barsel (max 14 dage)</v>
      </c>
      <c r="I2039" t="s">
        <v>2</v>
      </c>
    </row>
    <row r="2040" spans="1:9" x14ac:dyDescent="0.25">
      <c r="A2040">
        <v>28</v>
      </c>
      <c r="B2040" t="str">
        <f>VLOOKUP(Table197101112131415171819[[#This Row],[CG]],CGTable,2,FALSE)</f>
        <v>Uddannelsespålæg - Overgangsydelsesmodtager efter LAB</v>
      </c>
      <c r="C2040">
        <v>6</v>
      </c>
      <c r="D2040" t="str">
        <f>VLOOKUP(Table197101112131415171819[[#This Row],[PC]],PCTable,2,FALSE)</f>
        <v>Åbenlyst uddannelsesparat</v>
      </c>
      <c r="E2040">
        <v>16</v>
      </c>
      <c r="F2040" t="str">
        <f>VLOOKUP(Table197101112131415171819[[#This Row],[CC]],CCTable,2,FALSE)</f>
        <v>Uddannelsespålæg - Overgangsydelsesansøger efter LAB</v>
      </c>
      <c r="G2040">
        <v>6</v>
      </c>
      <c r="H2040" t="str">
        <f>VLOOKUP(Table197101112131415171819[[#This Row],[Abs]],AbsenceTable,2,FALSE)</f>
        <v>Under 18 og uden forældre med forsørgelsespligt</v>
      </c>
      <c r="I2040" t="s">
        <v>2</v>
      </c>
    </row>
    <row r="2041" spans="1:9" x14ac:dyDescent="0.25">
      <c r="A2041">
        <v>28</v>
      </c>
      <c r="B2041" t="str">
        <f>VLOOKUP(Table197101112131415171819[[#This Row],[CG]],CGTable,2,FALSE)</f>
        <v>Uddannelsespålæg - Overgangsydelsesmodtager efter LAB</v>
      </c>
      <c r="C2041">
        <v>6</v>
      </c>
      <c r="D2041" t="str">
        <f>VLOOKUP(Table197101112131415171819[[#This Row],[PC]],PCTable,2,FALSE)</f>
        <v>Åbenlyst uddannelsesparat</v>
      </c>
      <c r="E2041">
        <v>16</v>
      </c>
      <c r="F2041" t="str">
        <f>VLOOKUP(Table197101112131415171819[[#This Row],[CC]],CCTable,2,FALSE)</f>
        <v>Uddannelsespålæg - Overgangsydelsesansøger efter LAB</v>
      </c>
      <c r="G2041">
        <v>6</v>
      </c>
      <c r="H2041" t="str">
        <f>VLOOKUP(Table197101112131415171819[[#This Row],[Abs]],AbsenceTable,2,FALSE)</f>
        <v>Under 18 og uden forældre med forsørgelsespligt</v>
      </c>
      <c r="I2041" t="s">
        <v>4</v>
      </c>
    </row>
    <row r="2042" spans="1:9" x14ac:dyDescent="0.25">
      <c r="A2042">
        <v>28</v>
      </c>
      <c r="B2042" t="str">
        <f>VLOOKUP(Table197101112131415171819[[#This Row],[CG]],CGTable,2,FALSE)</f>
        <v>Uddannelsespålæg - Overgangsydelsesmodtager efter LAB</v>
      </c>
      <c r="C2042">
        <v>6</v>
      </c>
      <c r="D2042" t="str">
        <f>VLOOKUP(Table197101112131415171819[[#This Row],[PC]],PCTable,2,FALSE)</f>
        <v>Åbenlyst uddannelsesparat</v>
      </c>
      <c r="E2042">
        <v>16</v>
      </c>
      <c r="F2042" t="str">
        <f>VLOOKUP(Table197101112131415171819[[#This Row],[CC]],CCTable,2,FALSE)</f>
        <v>Uddannelsespålæg - Overgangsydelsesansøger efter LAB</v>
      </c>
      <c r="G2042">
        <v>6</v>
      </c>
      <c r="H2042" t="str">
        <f>VLOOKUP(Table197101112131415171819[[#This Row],[Abs]],AbsenceTable,2,FALSE)</f>
        <v>Under 18 og uden forældre med forsørgelsespligt</v>
      </c>
      <c r="I2042" t="s">
        <v>253</v>
      </c>
    </row>
    <row r="2043" spans="1:9" x14ac:dyDescent="0.25">
      <c r="A2043">
        <v>28</v>
      </c>
      <c r="B2043" t="str">
        <f>VLOOKUP(Table197101112131415171819[[#This Row],[CG]],CGTable,2,FALSE)</f>
        <v>Uddannelsespålæg - Overgangsydelsesmodtager efter LAB</v>
      </c>
      <c r="C2043">
        <v>6</v>
      </c>
      <c r="D2043" t="str">
        <f>VLOOKUP(Table197101112131415171819[[#This Row],[PC]],PCTable,2,FALSE)</f>
        <v>Åbenlyst uddannelsesparat</v>
      </c>
      <c r="E2043">
        <v>16</v>
      </c>
      <c r="F2043" t="str">
        <f>VLOOKUP(Table197101112131415171819[[#This Row],[CC]],CCTable,2,FALSE)</f>
        <v>Uddannelsespålæg - Overgangsydelsesansøger efter LAB</v>
      </c>
      <c r="G2043">
        <v>7</v>
      </c>
      <c r="H2043" t="str">
        <f>VLOOKUP(Table197101112131415171819[[#This Row],[Abs]],AbsenceTable,2,FALSE)</f>
        <v>Kan ikke få førtidspension eller folkepension</v>
      </c>
      <c r="I2043" t="s">
        <v>2</v>
      </c>
    </row>
    <row r="2044" spans="1:9" x14ac:dyDescent="0.25">
      <c r="A2044">
        <v>28</v>
      </c>
      <c r="B2044" t="str">
        <f>VLOOKUP(Table197101112131415171819[[#This Row],[CG]],CGTable,2,FALSE)</f>
        <v>Uddannelsespålæg - Overgangsydelsesmodtager efter LAB</v>
      </c>
      <c r="C2044">
        <v>6</v>
      </c>
      <c r="D2044" t="str">
        <f>VLOOKUP(Table197101112131415171819[[#This Row],[PC]],PCTable,2,FALSE)</f>
        <v>Åbenlyst uddannelsesparat</v>
      </c>
      <c r="E2044">
        <v>16</v>
      </c>
      <c r="F2044" t="str">
        <f>VLOOKUP(Table197101112131415171819[[#This Row],[CC]],CCTable,2,FALSE)</f>
        <v>Uddannelsespålæg - Overgangsydelsesansøger efter LAB</v>
      </c>
      <c r="G2044">
        <v>7</v>
      </c>
      <c r="H2044" t="str">
        <f>VLOOKUP(Table197101112131415171819[[#This Row],[Abs]],AbsenceTable,2,FALSE)</f>
        <v>Kan ikke få førtidspension eller folkepension</v>
      </c>
      <c r="I2044" t="s">
        <v>4</v>
      </c>
    </row>
    <row r="2045" spans="1:9" x14ac:dyDescent="0.25">
      <c r="A2045">
        <v>28</v>
      </c>
      <c r="B2045" t="str">
        <f>VLOOKUP(Table197101112131415171819[[#This Row],[CG]],CGTable,2,FALSE)</f>
        <v>Uddannelsespålæg - Overgangsydelsesmodtager efter LAB</v>
      </c>
      <c r="C2045">
        <v>6</v>
      </c>
      <c r="D2045" t="str">
        <f>VLOOKUP(Table197101112131415171819[[#This Row],[PC]],PCTable,2,FALSE)</f>
        <v>Åbenlyst uddannelsesparat</v>
      </c>
      <c r="E2045">
        <v>16</v>
      </c>
      <c r="F2045" t="str">
        <f>VLOOKUP(Table197101112131415171819[[#This Row],[CC]],CCTable,2,FALSE)</f>
        <v>Uddannelsespålæg - Overgangsydelsesansøger efter LAB</v>
      </c>
      <c r="G2045">
        <v>7</v>
      </c>
      <c r="H2045" t="str">
        <f>VLOOKUP(Table197101112131415171819[[#This Row],[Abs]],AbsenceTable,2,FALSE)</f>
        <v>Kan ikke få førtidspension eller folkepension</v>
      </c>
      <c r="I2045" t="s">
        <v>253</v>
      </c>
    </row>
    <row r="2046" spans="1:9" x14ac:dyDescent="0.25">
      <c r="A2046">
        <v>28</v>
      </c>
      <c r="B2046" t="str">
        <f>VLOOKUP(Table197101112131415171819[[#This Row],[CG]],CGTable,2,FALSE)</f>
        <v>Uddannelsespålæg - Overgangsydelsesmodtager efter LAB</v>
      </c>
      <c r="C2046">
        <v>6</v>
      </c>
      <c r="D2046" t="str">
        <f>VLOOKUP(Table197101112131415171819[[#This Row],[PC]],PCTable,2,FALSE)</f>
        <v>Åbenlyst uddannelsesparat</v>
      </c>
      <c r="E2046">
        <v>16</v>
      </c>
      <c r="F2046" t="str">
        <f>VLOOKUP(Table197101112131415171819[[#This Row],[CC]],CCTable,2,FALSE)</f>
        <v>Uddannelsespålæg - Overgangsydelsesansøger efter LAB</v>
      </c>
      <c r="G2046">
        <v>8</v>
      </c>
      <c r="H2046" t="str">
        <f>VLOOKUP(Table197101112131415171819[[#This Row],[Abs]],AbsenceTable,2,FALSE)</f>
        <v>Barsel</v>
      </c>
      <c r="I2046" t="s">
        <v>2</v>
      </c>
    </row>
    <row r="2047" spans="1:9" x14ac:dyDescent="0.25">
      <c r="A2047">
        <v>28</v>
      </c>
      <c r="B2047" t="str">
        <f>VLOOKUP(Table197101112131415171819[[#This Row],[CG]],CGTable,2,FALSE)</f>
        <v>Uddannelsespålæg - Overgangsydelsesmodtager efter LAB</v>
      </c>
      <c r="C2047">
        <v>6</v>
      </c>
      <c r="D2047" t="str">
        <f>VLOOKUP(Table197101112131415171819[[#This Row],[PC]],PCTable,2,FALSE)</f>
        <v>Åbenlyst uddannelsesparat</v>
      </c>
      <c r="E2047">
        <v>16</v>
      </c>
      <c r="F2047" t="str">
        <f>VLOOKUP(Table197101112131415171819[[#This Row],[CC]],CCTable,2,FALSE)</f>
        <v>Uddannelsespålæg - Overgangsydelsesansøger efter LAB</v>
      </c>
      <c r="G2047">
        <v>8</v>
      </c>
      <c r="H2047" t="str">
        <f>VLOOKUP(Table197101112131415171819[[#This Row],[Abs]],AbsenceTable,2,FALSE)</f>
        <v>Barsel</v>
      </c>
      <c r="I2047" t="s">
        <v>4</v>
      </c>
    </row>
    <row r="2048" spans="1:9" x14ac:dyDescent="0.25">
      <c r="A2048">
        <v>28</v>
      </c>
      <c r="B2048" t="str">
        <f>VLOOKUP(Table197101112131415171819[[#This Row],[CG]],CGTable,2,FALSE)</f>
        <v>Uddannelsespålæg - Overgangsydelsesmodtager efter LAB</v>
      </c>
      <c r="C2048">
        <v>6</v>
      </c>
      <c r="D2048" t="str">
        <f>VLOOKUP(Table197101112131415171819[[#This Row],[PC]],PCTable,2,FALSE)</f>
        <v>Åbenlyst uddannelsesparat</v>
      </c>
      <c r="E2048">
        <v>16</v>
      </c>
      <c r="F2048" t="str">
        <f>VLOOKUP(Table197101112131415171819[[#This Row],[CC]],CCTable,2,FALSE)</f>
        <v>Uddannelsespålæg - Overgangsydelsesansøger efter LAB</v>
      </c>
      <c r="G2048">
        <v>10</v>
      </c>
      <c r="H2048" t="str">
        <f>VLOOKUP(Table197101112131415171819[[#This Row],[Abs]],AbsenceTable,2,FALSE)</f>
        <v>Ferie med feriepenge, feriedagpenge m.v.</v>
      </c>
      <c r="I2048" t="s">
        <v>2</v>
      </c>
    </row>
    <row r="2049" spans="1:9" x14ac:dyDescent="0.25">
      <c r="A2049">
        <v>28</v>
      </c>
      <c r="B2049" t="str">
        <f>VLOOKUP(Table197101112131415171819[[#This Row],[CG]],CGTable,2,FALSE)</f>
        <v>Uddannelsespålæg - Overgangsydelsesmodtager efter LAB</v>
      </c>
      <c r="C2049">
        <v>6</v>
      </c>
      <c r="D2049" t="str">
        <f>VLOOKUP(Table197101112131415171819[[#This Row],[PC]],PCTable,2,FALSE)</f>
        <v>Åbenlyst uddannelsesparat</v>
      </c>
      <c r="E2049">
        <v>16</v>
      </c>
      <c r="F2049" t="str">
        <f>VLOOKUP(Table197101112131415171819[[#This Row],[CC]],CCTable,2,FALSE)</f>
        <v>Uddannelsespålæg - Overgangsydelsesansøger efter LAB</v>
      </c>
      <c r="G2049">
        <v>11</v>
      </c>
      <c r="H2049" t="str">
        <f>VLOOKUP(Table197101112131415171819[[#This Row],[Abs]],AbsenceTable,2,FALSE)</f>
        <v>Sygdom - sygemelding</v>
      </c>
      <c r="I2049" t="s">
        <v>2</v>
      </c>
    </row>
    <row r="2050" spans="1:9" x14ac:dyDescent="0.25">
      <c r="A2050">
        <v>28</v>
      </c>
      <c r="B2050" t="str">
        <f>VLOOKUP(Table197101112131415171819[[#This Row],[CG]],CGTable,2,FALSE)</f>
        <v>Uddannelsespålæg - Overgangsydelsesmodtager efter LAB</v>
      </c>
      <c r="C2050">
        <v>6</v>
      </c>
      <c r="D2050" t="str">
        <f>VLOOKUP(Table197101112131415171819[[#This Row],[PC]],PCTable,2,FALSE)</f>
        <v>Åbenlyst uddannelsesparat</v>
      </c>
      <c r="E2050">
        <v>16</v>
      </c>
      <c r="F2050" t="str">
        <f>VLOOKUP(Table197101112131415171819[[#This Row],[CC]],CCTable,2,FALSE)</f>
        <v>Uddannelsespålæg - Overgangsydelsesansøger efter LAB</v>
      </c>
      <c r="G2050">
        <v>11</v>
      </c>
      <c r="H2050" t="str">
        <f>VLOOKUP(Table197101112131415171819[[#This Row],[Abs]],AbsenceTable,2,FALSE)</f>
        <v>Sygdom - sygemelding</v>
      </c>
      <c r="I2050" t="s">
        <v>4</v>
      </c>
    </row>
    <row r="2051" spans="1:9" x14ac:dyDescent="0.25">
      <c r="A2051">
        <v>28</v>
      </c>
      <c r="B2051" t="str">
        <f>VLOOKUP(Table197101112131415171819[[#This Row],[CG]],CGTable,2,FALSE)</f>
        <v>Uddannelsespålæg - Overgangsydelsesmodtager efter LAB</v>
      </c>
      <c r="C2051">
        <v>6</v>
      </c>
      <c r="D2051" t="str">
        <f>VLOOKUP(Table197101112131415171819[[#This Row],[PC]],PCTable,2,FALSE)</f>
        <v>Åbenlyst uddannelsesparat</v>
      </c>
      <c r="E2051">
        <v>16</v>
      </c>
      <c r="F2051" t="str">
        <f>VLOOKUP(Table197101112131415171819[[#This Row],[CC]],CCTable,2,FALSE)</f>
        <v>Uddannelsespålæg - Overgangsydelsesansøger efter LAB</v>
      </c>
      <c r="G2051">
        <v>12</v>
      </c>
      <c r="H2051" t="str">
        <f>VLOOKUP(Table197101112131415171819[[#This Row],[Abs]],AbsenceTable,2,FALSE)</f>
        <v>Sygdom og/eller helbred forværres ved arbejde</v>
      </c>
      <c r="I2051" t="s">
        <v>2</v>
      </c>
    </row>
    <row r="2052" spans="1:9" x14ac:dyDescent="0.25">
      <c r="A2052">
        <v>28</v>
      </c>
      <c r="B2052" t="str">
        <f>VLOOKUP(Table197101112131415171819[[#This Row],[CG]],CGTable,2,FALSE)</f>
        <v>Uddannelsespålæg - Overgangsydelsesmodtager efter LAB</v>
      </c>
      <c r="C2052">
        <v>6</v>
      </c>
      <c r="D2052" t="str">
        <f>VLOOKUP(Table197101112131415171819[[#This Row],[PC]],PCTable,2,FALSE)</f>
        <v>Åbenlyst uddannelsesparat</v>
      </c>
      <c r="E2052">
        <v>16</v>
      </c>
      <c r="F2052" t="str">
        <f>VLOOKUP(Table197101112131415171819[[#This Row],[CC]],CCTable,2,FALSE)</f>
        <v>Uddannelsespålæg - Overgangsydelsesansøger efter LAB</v>
      </c>
      <c r="G2052">
        <v>12</v>
      </c>
      <c r="H2052" t="str">
        <f>VLOOKUP(Table197101112131415171819[[#This Row],[Abs]],AbsenceTable,2,FALSE)</f>
        <v>Sygdom og/eller helbred forværres ved arbejde</v>
      </c>
      <c r="I2052" t="s">
        <v>4</v>
      </c>
    </row>
    <row r="2053" spans="1:9" x14ac:dyDescent="0.25">
      <c r="A2053">
        <v>28</v>
      </c>
      <c r="B2053" t="str">
        <f>VLOOKUP(Table197101112131415171819[[#This Row],[CG]],CGTable,2,FALSE)</f>
        <v>Uddannelsespålæg - Overgangsydelsesmodtager efter LAB</v>
      </c>
      <c r="C2053">
        <v>6</v>
      </c>
      <c r="D2053" t="str">
        <f>VLOOKUP(Table197101112131415171819[[#This Row],[PC]],PCTable,2,FALSE)</f>
        <v>Åbenlyst uddannelsesparat</v>
      </c>
      <c r="E2053">
        <v>16</v>
      </c>
      <c r="F2053" t="str">
        <f>VLOOKUP(Table197101112131415171819[[#This Row],[CC]],CCTable,2,FALSE)</f>
        <v>Uddannelsespålæg - Overgangsydelsesansøger efter LAB</v>
      </c>
      <c r="G2053">
        <v>13</v>
      </c>
      <c r="H2053" t="str">
        <f>VLOOKUP(Table197101112131415171819[[#This Row],[Abs]],AbsenceTable,2,FALSE)</f>
        <v>Sygdom og/eller helbred forværres ved aktivering</v>
      </c>
      <c r="I2053" t="s">
        <v>2</v>
      </c>
    </row>
    <row r="2054" spans="1:9" x14ac:dyDescent="0.25">
      <c r="A2054">
        <v>28</v>
      </c>
      <c r="B2054" t="str">
        <f>VLOOKUP(Table197101112131415171819[[#This Row],[CG]],CGTable,2,FALSE)</f>
        <v>Uddannelsespålæg - Overgangsydelsesmodtager efter LAB</v>
      </c>
      <c r="C2054">
        <v>6</v>
      </c>
      <c r="D2054" t="str">
        <f>VLOOKUP(Table197101112131415171819[[#This Row],[PC]],PCTable,2,FALSE)</f>
        <v>Åbenlyst uddannelsesparat</v>
      </c>
      <c r="E2054">
        <v>16</v>
      </c>
      <c r="F2054" t="str">
        <f>VLOOKUP(Table197101112131415171819[[#This Row],[CC]],CCTable,2,FALSE)</f>
        <v>Uddannelsespålæg - Overgangsydelsesansøger efter LAB</v>
      </c>
      <c r="G2054">
        <v>13</v>
      </c>
      <c r="H2054" t="str">
        <f>VLOOKUP(Table197101112131415171819[[#This Row],[Abs]],AbsenceTable,2,FALSE)</f>
        <v>Sygdom og/eller helbred forværres ved aktivering</v>
      </c>
      <c r="I2054" t="s">
        <v>4</v>
      </c>
    </row>
    <row r="2055" spans="1:9" x14ac:dyDescent="0.25">
      <c r="A2055">
        <v>28</v>
      </c>
      <c r="B2055" t="str">
        <f>VLOOKUP(Table197101112131415171819[[#This Row],[CG]],CGTable,2,FALSE)</f>
        <v>Uddannelsespålæg - Overgangsydelsesmodtager efter LAB</v>
      </c>
      <c r="C2055">
        <v>6</v>
      </c>
      <c r="D2055" t="str">
        <f>VLOOKUP(Table197101112131415171819[[#This Row],[PC]],PCTable,2,FALSE)</f>
        <v>Åbenlyst uddannelsesparat</v>
      </c>
      <c r="E2055">
        <v>16</v>
      </c>
      <c r="F2055" t="str">
        <f>VLOOKUP(Table197101112131415171819[[#This Row],[CC]],CCTable,2,FALSE)</f>
        <v>Uddannelsespålæg - Overgangsydelsesansøger efter LAB</v>
      </c>
      <c r="G2055">
        <v>18</v>
      </c>
      <c r="H2055" t="str">
        <f>VLOOKUP(Table197101112131415171819[[#This Row],[Abs]],AbsenceTable,2,FALSE)</f>
        <v>Fritagelse for rådighed under deltagelse i tilbud</v>
      </c>
      <c r="I2055" t="s">
        <v>2</v>
      </c>
    </row>
    <row r="2056" spans="1:9" x14ac:dyDescent="0.25">
      <c r="A2056">
        <v>28</v>
      </c>
      <c r="B2056" t="str">
        <f>VLOOKUP(Table197101112131415171819[[#This Row],[CG]],CGTable,2,FALSE)</f>
        <v>Uddannelsespålæg - Overgangsydelsesmodtager efter LAB</v>
      </c>
      <c r="C2056">
        <v>6</v>
      </c>
      <c r="D2056" t="str">
        <f>VLOOKUP(Table197101112131415171819[[#This Row],[PC]],PCTable,2,FALSE)</f>
        <v>Åbenlyst uddannelsesparat</v>
      </c>
      <c r="E2056">
        <v>16</v>
      </c>
      <c r="F2056" t="str">
        <f>VLOOKUP(Table197101112131415171819[[#This Row],[CC]],CCTable,2,FALSE)</f>
        <v>Uddannelsespålæg - Overgangsydelsesansøger efter LAB</v>
      </c>
      <c r="G2056">
        <v>19</v>
      </c>
      <c r="H2056" t="str">
        <f>VLOOKUP(Table197101112131415171819[[#This Row],[Abs]],AbsenceTable,2,FALSE)</f>
        <v>Pasning af egne børn</v>
      </c>
      <c r="I2056" t="s">
        <v>2</v>
      </c>
    </row>
    <row r="2057" spans="1:9" x14ac:dyDescent="0.25">
      <c r="A2057">
        <v>28</v>
      </c>
      <c r="B2057" t="str">
        <f>VLOOKUP(Table197101112131415171819[[#This Row],[CG]],CGTable,2,FALSE)</f>
        <v>Uddannelsespålæg - Overgangsydelsesmodtager efter LAB</v>
      </c>
      <c r="C2057">
        <v>6</v>
      </c>
      <c r="D2057" t="str">
        <f>VLOOKUP(Table197101112131415171819[[#This Row],[PC]],PCTable,2,FALSE)</f>
        <v>Åbenlyst uddannelsesparat</v>
      </c>
      <c r="E2057">
        <v>16</v>
      </c>
      <c r="F2057" t="str">
        <f>VLOOKUP(Table197101112131415171819[[#This Row],[CC]],CCTable,2,FALSE)</f>
        <v>Uddannelsespålæg - Overgangsydelsesansøger efter LAB</v>
      </c>
      <c r="G2057">
        <v>19</v>
      </c>
      <c r="H2057" t="str">
        <f>VLOOKUP(Table197101112131415171819[[#This Row],[Abs]],AbsenceTable,2,FALSE)</f>
        <v>Pasning af egne børn</v>
      </c>
      <c r="I2057" t="s">
        <v>4</v>
      </c>
    </row>
    <row r="2058" spans="1:9" x14ac:dyDescent="0.25">
      <c r="A2058">
        <v>28</v>
      </c>
      <c r="B2058" t="str">
        <f>VLOOKUP(Table197101112131415171819[[#This Row],[CG]],CGTable,2,FALSE)</f>
        <v>Uddannelsespålæg - Overgangsydelsesmodtager efter LAB</v>
      </c>
      <c r="C2058">
        <v>6</v>
      </c>
      <c r="D2058" t="str">
        <f>VLOOKUP(Table197101112131415171819[[#This Row],[PC]],PCTable,2,FALSE)</f>
        <v>Åbenlyst uddannelsesparat</v>
      </c>
      <c r="E2058">
        <v>16</v>
      </c>
      <c r="F2058" t="str">
        <f>VLOOKUP(Table197101112131415171819[[#This Row],[CC]],CCTable,2,FALSE)</f>
        <v>Uddannelsespålæg - Overgangsydelsesansøger efter LAB</v>
      </c>
      <c r="G2058">
        <v>20</v>
      </c>
      <c r="H2058" t="str">
        <f>VLOOKUP(Table197101112131415171819[[#This Row],[Abs]],AbsenceTable,2,FALSE)</f>
        <v>Pasning af syge m.v</v>
      </c>
      <c r="I2058" t="s">
        <v>2</v>
      </c>
    </row>
    <row r="2059" spans="1:9" x14ac:dyDescent="0.25">
      <c r="A2059">
        <v>28</v>
      </c>
      <c r="B2059" t="str">
        <f>VLOOKUP(Table197101112131415171819[[#This Row],[CG]],CGTable,2,FALSE)</f>
        <v>Uddannelsespålæg - Overgangsydelsesmodtager efter LAB</v>
      </c>
      <c r="C2059">
        <v>6</v>
      </c>
      <c r="D2059" t="str">
        <f>VLOOKUP(Table197101112131415171819[[#This Row],[PC]],PCTable,2,FALSE)</f>
        <v>Åbenlyst uddannelsesparat</v>
      </c>
      <c r="E2059">
        <v>16</v>
      </c>
      <c r="F2059" t="str">
        <f>VLOOKUP(Table197101112131415171819[[#This Row],[CC]],CCTable,2,FALSE)</f>
        <v>Uddannelsespålæg - Overgangsydelsesansøger efter LAB</v>
      </c>
      <c r="G2059">
        <v>20</v>
      </c>
      <c r="H2059" t="str">
        <f>VLOOKUP(Table197101112131415171819[[#This Row],[Abs]],AbsenceTable,2,FALSE)</f>
        <v>Pasning af syge m.v</v>
      </c>
      <c r="I2059" t="s">
        <v>4</v>
      </c>
    </row>
    <row r="2060" spans="1:9" x14ac:dyDescent="0.25">
      <c r="A2060">
        <v>28</v>
      </c>
      <c r="B2060" t="str">
        <f>VLOOKUP(Table197101112131415171819[[#This Row],[CG]],CGTable,2,FALSE)</f>
        <v>Uddannelsespålæg - Overgangsydelsesmodtager efter LAB</v>
      </c>
      <c r="C2060">
        <v>6</v>
      </c>
      <c r="D2060" t="str">
        <f>VLOOKUP(Table197101112131415171819[[#This Row],[PC]],PCTable,2,FALSE)</f>
        <v>Åbenlyst uddannelsesparat</v>
      </c>
      <c r="E2060">
        <v>16</v>
      </c>
      <c r="F2060" t="str">
        <f>VLOOKUP(Table197101112131415171819[[#This Row],[CC]],CCTable,2,FALSE)</f>
        <v>Uddannelsespålæg - Overgangsydelsesansøger efter LAB</v>
      </c>
      <c r="G2060">
        <v>21</v>
      </c>
      <c r="H2060" t="str">
        <f>VLOOKUP(Table197101112131415171819[[#This Row],[Abs]],AbsenceTable,2,FALSE)</f>
        <v>Værnepligt</v>
      </c>
      <c r="I2060" t="s">
        <v>2</v>
      </c>
    </row>
    <row r="2061" spans="1:9" x14ac:dyDescent="0.25">
      <c r="A2061">
        <v>28</v>
      </c>
      <c r="B2061" t="str">
        <f>VLOOKUP(Table197101112131415171819[[#This Row],[CG]],CGTable,2,FALSE)</f>
        <v>Uddannelsespålæg - Overgangsydelsesmodtager efter LAB</v>
      </c>
      <c r="C2061">
        <v>6</v>
      </c>
      <c r="D2061" t="str">
        <f>VLOOKUP(Table197101112131415171819[[#This Row],[PC]],PCTable,2,FALSE)</f>
        <v>Åbenlyst uddannelsesparat</v>
      </c>
      <c r="E2061">
        <v>16</v>
      </c>
      <c r="F2061" t="str">
        <f>VLOOKUP(Table197101112131415171819[[#This Row],[CC]],CCTable,2,FALSE)</f>
        <v>Uddannelsespålæg - Overgangsydelsesansøger efter LAB</v>
      </c>
      <c r="G2061">
        <v>21</v>
      </c>
      <c r="H2061" t="str">
        <f>VLOOKUP(Table197101112131415171819[[#This Row],[Abs]],AbsenceTable,2,FALSE)</f>
        <v>Værnepligt</v>
      </c>
      <c r="I2061" t="s">
        <v>4</v>
      </c>
    </row>
    <row r="2062" spans="1:9" x14ac:dyDescent="0.25">
      <c r="A2062">
        <v>28</v>
      </c>
      <c r="B2062" t="str">
        <f>VLOOKUP(Table197101112131415171819[[#This Row],[CG]],CGTable,2,FALSE)</f>
        <v>Uddannelsespålæg - Overgangsydelsesmodtager efter LAB</v>
      </c>
      <c r="C2062">
        <v>6</v>
      </c>
      <c r="D2062" t="str">
        <f>VLOOKUP(Table197101112131415171819[[#This Row],[PC]],PCTable,2,FALSE)</f>
        <v>Åbenlyst uddannelsesparat</v>
      </c>
      <c r="E2062">
        <v>16</v>
      </c>
      <c r="F2062" t="str">
        <f>VLOOKUP(Table197101112131415171819[[#This Row],[CC]],CCTable,2,FALSE)</f>
        <v>Uddannelsespålæg - Overgangsydelsesansøger efter LAB</v>
      </c>
      <c r="G2062">
        <v>45</v>
      </c>
      <c r="H2062" t="str">
        <f>VLOOKUP(Table197101112131415171819[[#This Row],[Abs]],AbsenceTable,2,FALSE)</f>
        <v>På vej i job (inden for 6 uger)</v>
      </c>
      <c r="I2062" t="s">
        <v>2</v>
      </c>
    </row>
    <row r="2063" spans="1:9" x14ac:dyDescent="0.25">
      <c r="A2063">
        <v>28</v>
      </c>
      <c r="B2063" t="str">
        <f>VLOOKUP(Table197101112131415171819[[#This Row],[CG]],CGTable,2,FALSE)</f>
        <v>Uddannelsespålæg - Overgangsydelsesmodtager efter LAB</v>
      </c>
      <c r="C2063">
        <v>6</v>
      </c>
      <c r="D2063" t="str">
        <f>VLOOKUP(Table197101112131415171819[[#This Row],[PC]],PCTable,2,FALSE)</f>
        <v>Åbenlyst uddannelsesparat</v>
      </c>
      <c r="E2063">
        <v>16</v>
      </c>
      <c r="F2063" t="str">
        <f>VLOOKUP(Table197101112131415171819[[#This Row],[CC]],CCTable,2,FALSE)</f>
        <v>Uddannelsespålæg - Overgangsydelsesansøger efter LAB</v>
      </c>
      <c r="G2063">
        <v>45</v>
      </c>
      <c r="H2063" t="str">
        <f>VLOOKUP(Table197101112131415171819[[#This Row],[Abs]],AbsenceTable,2,FALSE)</f>
        <v>På vej i job (inden for 6 uger)</v>
      </c>
      <c r="I2063" t="s">
        <v>275</v>
      </c>
    </row>
    <row r="2064" spans="1:9" x14ac:dyDescent="0.25">
      <c r="A2064">
        <v>28</v>
      </c>
      <c r="B2064" t="str">
        <f>VLOOKUP(Table197101112131415171819[[#This Row],[CG]],CGTable,2,FALSE)</f>
        <v>Uddannelsespålæg - Overgangsydelsesmodtager efter LAB</v>
      </c>
      <c r="C2064">
        <v>6</v>
      </c>
      <c r="D2064" t="str">
        <f>VLOOKUP(Table197101112131415171819[[#This Row],[PC]],PCTable,2,FALSE)</f>
        <v>Åbenlyst uddannelsesparat</v>
      </c>
      <c r="E2064">
        <v>16</v>
      </c>
      <c r="F2064" t="str">
        <f>VLOOKUP(Table197101112131415171819[[#This Row],[CC]],CCTable,2,FALSE)</f>
        <v>Uddannelsespålæg - Overgangsydelsesansøger efter LAB</v>
      </c>
      <c r="G2064">
        <v>46</v>
      </c>
      <c r="H2064" t="str">
        <f>VLOOKUP(Table197101112131415171819[[#This Row],[Abs]],AbsenceTable,2,FALSE)</f>
        <v>Barsel inden for 6 uger</v>
      </c>
      <c r="I2064" t="s">
        <v>2</v>
      </c>
    </row>
    <row r="2065" spans="1:9" x14ac:dyDescent="0.25">
      <c r="A2065">
        <v>28</v>
      </c>
      <c r="B2065" t="str">
        <f>VLOOKUP(Table197101112131415171819[[#This Row],[CG]],CGTable,2,FALSE)</f>
        <v>Uddannelsespålæg - Overgangsydelsesmodtager efter LAB</v>
      </c>
      <c r="C2065">
        <v>6</v>
      </c>
      <c r="D2065" t="str">
        <f>VLOOKUP(Table197101112131415171819[[#This Row],[PC]],PCTable,2,FALSE)</f>
        <v>Åbenlyst uddannelsesparat</v>
      </c>
      <c r="E2065">
        <v>16</v>
      </c>
      <c r="F2065" t="str">
        <f>VLOOKUP(Table197101112131415171819[[#This Row],[CC]],CCTable,2,FALSE)</f>
        <v>Uddannelsespålæg - Overgangsydelsesansøger efter LAB</v>
      </c>
      <c r="G2065">
        <v>46</v>
      </c>
      <c r="H2065" t="str">
        <f>VLOOKUP(Table197101112131415171819[[#This Row],[Abs]],AbsenceTable,2,FALSE)</f>
        <v>Barsel inden for 6 uger</v>
      </c>
      <c r="I2065" t="s">
        <v>275</v>
      </c>
    </row>
    <row r="2066" spans="1:9" x14ac:dyDescent="0.25">
      <c r="A2066">
        <v>28</v>
      </c>
      <c r="B2066" t="str">
        <f>VLOOKUP(Table197101112131415171819[[#This Row],[CG]],CGTable,2,FALSE)</f>
        <v>Uddannelsespålæg - Overgangsydelsesmodtager efter LAB</v>
      </c>
      <c r="C2066">
        <v>6</v>
      </c>
      <c r="D2066" t="str">
        <f>VLOOKUP(Table197101112131415171819[[#This Row],[PC]],PCTable,2,FALSE)</f>
        <v>Åbenlyst uddannelsesparat</v>
      </c>
      <c r="E2066">
        <v>16</v>
      </c>
      <c r="F2066" t="str">
        <f>VLOOKUP(Table197101112131415171819[[#This Row],[CC]],CCTable,2,FALSE)</f>
        <v>Uddannelsespålæg - Overgangsydelsesansøger efter LAB</v>
      </c>
      <c r="G2066">
        <v>50</v>
      </c>
      <c r="H2066" t="str">
        <f>VLOOKUP(Table197101112131415171819[[#This Row],[Abs]],AbsenceTable,2,FALSE)</f>
        <v>Deltager i Særlig Tilrettelagt Ungdomsuddannelse (STU)</v>
      </c>
      <c r="I2066" t="s">
        <v>4</v>
      </c>
    </row>
    <row r="2067" spans="1:9" x14ac:dyDescent="0.25">
      <c r="A2067">
        <v>28</v>
      </c>
      <c r="B2067" t="str">
        <f>VLOOKUP(Table197101112131415171819[[#This Row],[CG]],CGTable,2,FALSE)</f>
        <v>Uddannelsespålæg - Overgangsydelsesmodtager efter LAB</v>
      </c>
      <c r="C2067">
        <v>6</v>
      </c>
      <c r="D2067" t="str">
        <f>VLOOKUP(Table197101112131415171819[[#This Row],[PC]],PCTable,2,FALSE)</f>
        <v>Åbenlyst uddannelsesparat</v>
      </c>
      <c r="E2067">
        <v>16</v>
      </c>
      <c r="F2067" t="str">
        <f>VLOOKUP(Table197101112131415171819[[#This Row],[CC]],CCTable,2,FALSE)</f>
        <v>Uddannelsespålæg - Overgangsydelsesansøger efter LAB</v>
      </c>
      <c r="G2067">
        <v>50</v>
      </c>
      <c r="H2067" t="str">
        <f>VLOOKUP(Table197101112131415171819[[#This Row],[Abs]],AbsenceTable,2,FALSE)</f>
        <v>Deltager i Særlig Tilrettelagt Ungdomsuddannelse (STU)</v>
      </c>
      <c r="I2067" t="s">
        <v>253</v>
      </c>
    </row>
    <row r="2068" spans="1:9" x14ac:dyDescent="0.25">
      <c r="A2068">
        <v>28</v>
      </c>
      <c r="B2068" t="str">
        <f>VLOOKUP(Table197101112131415171819[[#This Row],[CG]],CGTable,2,FALSE)</f>
        <v>Uddannelsespålæg - Overgangsydelsesmodtager efter LAB</v>
      </c>
      <c r="C2068">
        <v>6</v>
      </c>
      <c r="D2068" t="str">
        <f>VLOOKUP(Table197101112131415171819[[#This Row],[PC]],PCTable,2,FALSE)</f>
        <v>Åbenlyst uddannelsesparat</v>
      </c>
      <c r="E2068">
        <v>16</v>
      </c>
      <c r="F2068" t="str">
        <f>VLOOKUP(Table197101112131415171819[[#This Row],[CC]],CCTable,2,FALSE)</f>
        <v>Uddannelsespålæg - Overgangsydelsesansøger efter LAB</v>
      </c>
      <c r="G2068">
        <v>52</v>
      </c>
      <c r="H2068" t="str">
        <f>VLOOKUP(Table197101112131415171819[[#This Row],[Abs]],AbsenceTable,2,FALSE)</f>
        <v>Sygdom og/eller helbred forværres ved aktivering. Omfatter ikke mentor</v>
      </c>
      <c r="I2068" t="s">
        <v>2</v>
      </c>
    </row>
    <row r="2069" spans="1:9" x14ac:dyDescent="0.25">
      <c r="A2069">
        <v>28</v>
      </c>
      <c r="B2069" t="str">
        <f>VLOOKUP(Table197101112131415171819[[#This Row],[CG]],CGTable,2,FALSE)</f>
        <v>Uddannelsespålæg - Overgangsydelsesmodtager efter LAB</v>
      </c>
      <c r="C2069">
        <v>6</v>
      </c>
      <c r="D2069" t="str">
        <f>VLOOKUP(Table197101112131415171819[[#This Row],[PC]],PCTable,2,FALSE)</f>
        <v>Åbenlyst uddannelsesparat</v>
      </c>
      <c r="E2069">
        <v>16</v>
      </c>
      <c r="F2069" t="str">
        <f>VLOOKUP(Table197101112131415171819[[#This Row],[CC]],CCTable,2,FALSE)</f>
        <v>Uddannelsespålæg - Overgangsydelsesansøger efter LAB</v>
      </c>
      <c r="G2069">
        <v>61</v>
      </c>
      <c r="H2069" t="str">
        <f>VLOOKUP(Table197101112131415171819[[#This Row],[Abs]],AbsenceTable,2,FALSE)</f>
        <v>Sygdom og/eller helbred forværres ved aktivering. Omfatter også mentor</v>
      </c>
      <c r="I2069" t="s">
        <v>2</v>
      </c>
    </row>
    <row r="2070" spans="1:9" x14ac:dyDescent="0.25">
      <c r="A2070">
        <v>28</v>
      </c>
      <c r="B2070" t="str">
        <f>VLOOKUP(Table197101112131415171819[[#This Row],[CG]],CGTable,2,FALSE)</f>
        <v>Uddannelsespålæg - Overgangsydelsesmodtager efter LAB</v>
      </c>
      <c r="C2070">
        <v>6</v>
      </c>
      <c r="D2070" t="str">
        <f>VLOOKUP(Table197101112131415171819[[#This Row],[PC]],PCTable,2,FALSE)</f>
        <v>Åbenlyst uddannelsesparat</v>
      </c>
      <c r="E2070">
        <v>16</v>
      </c>
      <c r="F2070" t="str">
        <f>VLOOKUP(Table197101112131415171819[[#This Row],[CC]],CCTable,2,FALSE)</f>
        <v>Uddannelsespålæg - Overgangsydelsesansøger efter LAB</v>
      </c>
      <c r="G2070">
        <v>70</v>
      </c>
      <c r="H2070" t="str">
        <f>VLOOKUP(Table197101112131415171819[[#This Row],[Abs]],AbsenceTable,2,FALSE)</f>
        <v>Tilladelse efter repatrieringslovens § 6</v>
      </c>
      <c r="I2070" t="s">
        <v>2</v>
      </c>
    </row>
    <row r="2071" spans="1:9" x14ac:dyDescent="0.25">
      <c r="A2071">
        <v>28</v>
      </c>
      <c r="B2071" t="str">
        <f>VLOOKUP(Table197101112131415171819[[#This Row],[CG]],CGTable,2,FALSE)</f>
        <v>Uddannelsespålæg - Overgangsydelsesmodtager efter LAB</v>
      </c>
      <c r="C2071">
        <v>6</v>
      </c>
      <c r="D2071" t="str">
        <f>VLOOKUP(Table197101112131415171819[[#This Row],[PC]],PCTable,2,FALSE)</f>
        <v>Åbenlyst uddannelsesparat</v>
      </c>
      <c r="E2071">
        <v>16</v>
      </c>
      <c r="F2071" t="str">
        <f>VLOOKUP(Table197101112131415171819[[#This Row],[CC]],CCTable,2,FALSE)</f>
        <v>Uddannelsespålæg - Overgangsydelsesansøger efter LAB</v>
      </c>
      <c r="G2071">
        <v>70</v>
      </c>
      <c r="H2071" t="str">
        <f>VLOOKUP(Table197101112131415171819[[#This Row],[Abs]],AbsenceTable,2,FALSE)</f>
        <v>Tilladelse efter repatrieringslovens § 6</v>
      </c>
      <c r="I2071" t="s">
        <v>4</v>
      </c>
    </row>
    <row r="2072" spans="1:9" x14ac:dyDescent="0.25">
      <c r="A2072">
        <v>28</v>
      </c>
      <c r="B2072" t="str">
        <f>VLOOKUP(Table197101112131415171819[[#This Row],[CG]],CGTable,2,FALSE)</f>
        <v>Uddannelsespålæg - Overgangsydelsesmodtager efter LAB</v>
      </c>
      <c r="C2072">
        <v>6</v>
      </c>
      <c r="D2072" t="str">
        <f>VLOOKUP(Table197101112131415171819[[#This Row],[PC]],PCTable,2,FALSE)</f>
        <v>Åbenlyst uddannelsesparat</v>
      </c>
      <c r="E2072">
        <v>16</v>
      </c>
      <c r="F2072" t="str">
        <f>VLOOKUP(Table197101112131415171819[[#This Row],[CC]],CCTable,2,FALSE)</f>
        <v>Uddannelsespålæg - Overgangsydelsesansøger efter LAB</v>
      </c>
      <c r="G2072">
        <v>71</v>
      </c>
      <c r="H2072" t="str">
        <f>VLOOKUP(Table197101112131415171819[[#This Row],[Abs]],AbsenceTable,2,FALSE)</f>
        <v>Arbejdsfordeling op til 6 uger</v>
      </c>
      <c r="I2072" t="s">
        <v>2</v>
      </c>
    </row>
    <row r="2073" spans="1:9" x14ac:dyDescent="0.25">
      <c r="A2073">
        <v>28</v>
      </c>
      <c r="B2073" t="str">
        <f>VLOOKUP(Table197101112131415171819[[#This Row],[CG]],CGTable,2,FALSE)</f>
        <v>Uddannelsespålæg - Overgangsydelsesmodtager efter LAB</v>
      </c>
      <c r="C2073">
        <v>6</v>
      </c>
      <c r="D2073" t="str">
        <f>VLOOKUP(Table197101112131415171819[[#This Row],[PC]],PCTable,2,FALSE)</f>
        <v>Åbenlyst uddannelsesparat</v>
      </c>
      <c r="E2073">
        <v>16</v>
      </c>
      <c r="F2073" t="str">
        <f>VLOOKUP(Table197101112131415171819[[#This Row],[CC]],CCTable,2,FALSE)</f>
        <v>Uddannelsespålæg - Overgangsydelsesansøger efter LAB</v>
      </c>
      <c r="G2073">
        <v>71</v>
      </c>
      <c r="H2073" t="str">
        <f>VLOOKUP(Table197101112131415171819[[#This Row],[Abs]],AbsenceTable,2,FALSE)</f>
        <v>Arbejdsfordeling op til 6 uger</v>
      </c>
      <c r="I2073" t="s">
        <v>275</v>
      </c>
    </row>
    <row r="2074" spans="1:9" x14ac:dyDescent="0.25">
      <c r="A2074">
        <v>28</v>
      </c>
      <c r="B2074" t="str">
        <f>VLOOKUP(Table197101112131415171819[[#This Row],[CG]],CGTable,2,FALSE)</f>
        <v>Uddannelsespålæg - Overgangsydelsesmodtager efter LAB</v>
      </c>
      <c r="C2074">
        <v>6</v>
      </c>
      <c r="D2074" t="str">
        <f>VLOOKUP(Table197101112131415171819[[#This Row],[PC]],PCTable,2,FALSE)</f>
        <v>Åbenlyst uddannelsesparat</v>
      </c>
      <c r="E2074">
        <v>16</v>
      </c>
      <c r="F2074" t="str">
        <f>VLOOKUP(Table197101112131415171819[[#This Row],[CC]],CCTable,2,FALSE)</f>
        <v>Uddannelsespålæg - Overgangsydelsesansøger efter LAB</v>
      </c>
      <c r="G2074">
        <v>72</v>
      </c>
      <c r="H2074" t="str">
        <f>VLOOKUP(Table197101112131415171819[[#This Row],[Abs]],AbsenceTable,2,FALSE)</f>
        <v>Arbejdsfordeling over 6 uger</v>
      </c>
      <c r="I2074" t="s">
        <v>275</v>
      </c>
    </row>
    <row r="2075" spans="1:9" x14ac:dyDescent="0.25">
      <c r="A2075">
        <v>28</v>
      </c>
      <c r="B2075" t="str">
        <f>VLOOKUP(Table197101112131415171819[[#This Row],[CG]],CGTable,2,FALSE)</f>
        <v>Uddannelsespålæg - Overgangsydelsesmodtager efter LAB</v>
      </c>
      <c r="C2075">
        <v>6</v>
      </c>
      <c r="D2075" t="str">
        <f>VLOOKUP(Table197101112131415171819[[#This Row],[PC]],PCTable,2,FALSE)</f>
        <v>Åbenlyst uddannelsesparat</v>
      </c>
      <c r="E2075">
        <v>16</v>
      </c>
      <c r="F2075" t="str">
        <f>VLOOKUP(Table197101112131415171819[[#This Row],[CC]],CCTable,2,FALSE)</f>
        <v>Uddannelsespålæg - Overgangsydelsesansøger efter LAB</v>
      </c>
      <c r="G2075">
        <v>73</v>
      </c>
      <c r="H2075" t="str">
        <f>VLOOKUP(Table197101112131415171819[[#This Row],[Abs]],AbsenceTable,2,FALSE)</f>
        <v>Vejrlig eller materialemangel</v>
      </c>
      <c r="I2075" t="s">
        <v>2</v>
      </c>
    </row>
    <row r="2076" spans="1:9" x14ac:dyDescent="0.25">
      <c r="A2076">
        <v>28</v>
      </c>
      <c r="B2076" t="str">
        <f>VLOOKUP(Table197101112131415171819[[#This Row],[CG]],CGTable,2,FALSE)</f>
        <v>Uddannelsespålæg - Overgangsydelsesmodtager efter LAB</v>
      </c>
      <c r="C2076">
        <v>6</v>
      </c>
      <c r="D2076" t="str">
        <f>VLOOKUP(Table197101112131415171819[[#This Row],[PC]],PCTable,2,FALSE)</f>
        <v>Åbenlyst uddannelsesparat</v>
      </c>
      <c r="E2076">
        <v>16</v>
      </c>
      <c r="F2076" t="str">
        <f>VLOOKUP(Table197101112131415171819[[#This Row],[CC]],CCTable,2,FALSE)</f>
        <v>Uddannelsespålæg - Overgangsydelsesansøger efter LAB</v>
      </c>
      <c r="G2076">
        <v>73</v>
      </c>
      <c r="H2076" t="str">
        <f>VLOOKUP(Table197101112131415171819[[#This Row],[Abs]],AbsenceTable,2,FALSE)</f>
        <v>Vejrlig eller materialemangel</v>
      </c>
      <c r="I2076" t="s">
        <v>275</v>
      </c>
    </row>
    <row r="2077" spans="1:9" x14ac:dyDescent="0.25">
      <c r="A2077">
        <v>28</v>
      </c>
      <c r="B2077" t="str">
        <f>VLOOKUP(Table197101112131415171819[[#This Row],[CG]],CGTable,2,FALSE)</f>
        <v>Uddannelsespålæg - Overgangsydelsesmodtager efter LAB</v>
      </c>
      <c r="C2077">
        <v>6</v>
      </c>
      <c r="D2077" t="str">
        <f>VLOOKUP(Table197101112131415171819[[#This Row],[PC]],PCTable,2,FALSE)</f>
        <v>Åbenlyst uddannelsesparat</v>
      </c>
      <c r="E2077">
        <v>16</v>
      </c>
      <c r="F2077" t="str">
        <f>VLOOKUP(Table197101112131415171819[[#This Row],[CC]],CCTable,2,FALSE)</f>
        <v>Uddannelsespålæg - Overgangsydelsesansøger efter LAB</v>
      </c>
      <c r="G2077">
        <v>76</v>
      </c>
      <c r="H2077" t="str">
        <f>VLOOKUP(Table197101112131415171819[[#This Row],[Abs]],AbsenceTable,2,FALSE)</f>
        <v>Dom til anbringelse, forvaring eller behandling</v>
      </c>
      <c r="I2077" t="s">
        <v>2</v>
      </c>
    </row>
    <row r="2078" spans="1:9" x14ac:dyDescent="0.25">
      <c r="A2078">
        <v>28</v>
      </c>
      <c r="B2078" t="str">
        <f>VLOOKUP(Table197101112131415171819[[#This Row],[CG]],CGTable,2,FALSE)</f>
        <v>Uddannelsespålæg - Overgangsydelsesmodtager efter LAB</v>
      </c>
      <c r="C2078">
        <v>6</v>
      </c>
      <c r="D2078" t="str">
        <f>VLOOKUP(Table197101112131415171819[[#This Row],[PC]],PCTable,2,FALSE)</f>
        <v>Åbenlyst uddannelsesparat</v>
      </c>
      <c r="E2078">
        <v>16</v>
      </c>
      <c r="F2078" t="str">
        <f>VLOOKUP(Table197101112131415171819[[#This Row],[CC]],CCTable,2,FALSE)</f>
        <v>Uddannelsespålæg - Overgangsydelsesansøger efter LAB</v>
      </c>
      <c r="G2078">
        <v>76</v>
      </c>
      <c r="H2078" t="str">
        <f>VLOOKUP(Table197101112131415171819[[#This Row],[Abs]],AbsenceTable,2,FALSE)</f>
        <v>Dom til anbringelse, forvaring eller behandling</v>
      </c>
      <c r="I2078" t="s">
        <v>4</v>
      </c>
    </row>
    <row r="2079" spans="1:9" x14ac:dyDescent="0.25">
      <c r="A2079">
        <v>28</v>
      </c>
      <c r="B2079" t="str">
        <f>VLOOKUP(Table197101112131415171819[[#This Row],[CG]],CGTable,2,FALSE)</f>
        <v>Uddannelsespålæg - Overgangsydelsesmodtager efter LAB</v>
      </c>
      <c r="C2079">
        <v>6</v>
      </c>
      <c r="D2079" t="str">
        <f>VLOOKUP(Table197101112131415171819[[#This Row],[PC]],PCTable,2,FALSE)</f>
        <v>Åbenlyst uddannelsesparat</v>
      </c>
      <c r="E2079">
        <v>16</v>
      </c>
      <c r="F2079" t="str">
        <f>VLOOKUP(Table197101112131415171819[[#This Row],[CC]],CCTable,2,FALSE)</f>
        <v>Uddannelsespålæg - Overgangsydelsesansøger efter LAB</v>
      </c>
      <c r="G2079">
        <v>76</v>
      </c>
      <c r="H2079" t="str">
        <f>VLOOKUP(Table197101112131415171819[[#This Row],[Abs]],AbsenceTable,2,FALSE)</f>
        <v>Dom til anbringelse, forvaring eller behandling</v>
      </c>
      <c r="I2079" t="s">
        <v>253</v>
      </c>
    </row>
    <row r="2080" spans="1:9" x14ac:dyDescent="0.25">
      <c r="A2080">
        <v>28</v>
      </c>
      <c r="B2080" t="str">
        <f>VLOOKUP(Table197101112131415171819[[#This Row],[CG]],CGTable,2,FALSE)</f>
        <v>Uddannelsespålæg - Overgangsydelsesmodtager efter LAB</v>
      </c>
      <c r="C2080">
        <v>6</v>
      </c>
      <c r="D2080" t="str">
        <f>VLOOKUP(Table197101112131415171819[[#This Row],[PC]],PCTable,2,FALSE)</f>
        <v>Åbenlyst uddannelsesparat</v>
      </c>
      <c r="E2080">
        <v>16</v>
      </c>
      <c r="F2080" t="str">
        <f>VLOOKUP(Table197101112131415171819[[#This Row],[CC]],CCTable,2,FALSE)</f>
        <v>Uddannelsespålæg - Overgangsydelsesansøger efter LAB</v>
      </c>
      <c r="G2080">
        <v>78</v>
      </c>
      <c r="H2080" t="str">
        <f>VLOOKUP(Table197101112131415171819[[#This Row],[Abs]],AbsenceTable,2,FALSE)</f>
        <v>Arbejdsfordeling - ny midlertidig ordning. COVID-19</v>
      </c>
      <c r="I2080" t="s">
        <v>2</v>
      </c>
    </row>
    <row r="2081" spans="1:9" x14ac:dyDescent="0.25">
      <c r="A2081">
        <v>28</v>
      </c>
      <c r="B2081" t="str">
        <f>VLOOKUP(Table197101112131415171819[[#This Row],[CG]],CGTable,2,FALSE)</f>
        <v>Uddannelsespålæg - Overgangsydelsesmodtager efter LAB</v>
      </c>
      <c r="C2081">
        <v>6</v>
      </c>
      <c r="D2081" t="str">
        <f>VLOOKUP(Table197101112131415171819[[#This Row],[PC]],PCTable,2,FALSE)</f>
        <v>Åbenlyst uddannelsesparat</v>
      </c>
      <c r="E2081">
        <v>16</v>
      </c>
      <c r="F2081" t="str">
        <f>VLOOKUP(Table197101112131415171819[[#This Row],[CC]],CCTable,2,FALSE)</f>
        <v>Uddannelsespålæg - Overgangsydelsesansøger efter LAB</v>
      </c>
      <c r="G2081">
        <v>78</v>
      </c>
      <c r="H2081" t="str">
        <f>VLOOKUP(Table197101112131415171819[[#This Row],[Abs]],AbsenceTable,2,FALSE)</f>
        <v>Arbejdsfordeling - ny midlertidig ordning. COVID-19</v>
      </c>
      <c r="I2081" t="s">
        <v>275</v>
      </c>
    </row>
    <row r="2082" spans="1:9" x14ac:dyDescent="0.25">
      <c r="A2082">
        <v>28</v>
      </c>
      <c r="B2082" t="str">
        <f>VLOOKUP(Table197101112131415171819[[#This Row],[CG]],CGTable,2,FALSE)</f>
        <v>Uddannelsespålæg - Overgangsydelsesmodtager efter LAB</v>
      </c>
      <c r="C2082">
        <v>6</v>
      </c>
      <c r="D2082" t="str">
        <f>VLOOKUP(Table197101112131415171819[[#This Row],[PC]],PCTable,2,FALSE)</f>
        <v>Åbenlyst uddannelsesparat</v>
      </c>
      <c r="E2082">
        <v>16</v>
      </c>
      <c r="F2082" t="str">
        <f>VLOOKUP(Table197101112131415171819[[#This Row],[CC]],CCTable,2,FALSE)</f>
        <v>Uddannelsespålæg - Overgangsydelsesansøger efter LAB</v>
      </c>
      <c r="G2082">
        <v>79</v>
      </c>
      <c r="H2082" t="str">
        <f>VLOOKUP(Table197101112131415171819[[#This Row],[Abs]],AbsenceTable,2,FALSE)</f>
        <v>Sorgorlov</v>
      </c>
      <c r="I2082" t="s">
        <v>2</v>
      </c>
    </row>
    <row r="2083" spans="1:9" x14ac:dyDescent="0.25">
      <c r="A2083">
        <v>28</v>
      </c>
      <c r="B2083" t="str">
        <f>VLOOKUP(Table197101112131415171819[[#This Row],[CG]],CGTable,2,FALSE)</f>
        <v>Uddannelsespålæg - Overgangsydelsesmodtager efter LAB</v>
      </c>
      <c r="C2083">
        <v>6</v>
      </c>
      <c r="D2083" t="str">
        <f>VLOOKUP(Table197101112131415171819[[#This Row],[PC]],PCTable,2,FALSE)</f>
        <v>Åbenlyst uddannelsesparat</v>
      </c>
      <c r="E2083">
        <v>16</v>
      </c>
      <c r="F2083" t="str">
        <f>VLOOKUP(Table197101112131415171819[[#This Row],[CC]],CCTable,2,FALSE)</f>
        <v>Uddannelsespålæg - Overgangsydelsesansøger efter LAB</v>
      </c>
      <c r="G2083">
        <v>79</v>
      </c>
      <c r="H2083" t="str">
        <f>VLOOKUP(Table197101112131415171819[[#This Row],[Abs]],AbsenceTable,2,FALSE)</f>
        <v>Sorgorlov</v>
      </c>
      <c r="I2083" t="s">
        <v>4</v>
      </c>
    </row>
    <row r="2084" spans="1:9" x14ac:dyDescent="0.25">
      <c r="A2084">
        <v>28</v>
      </c>
      <c r="B2084" t="str">
        <f>VLOOKUP(Table197101112131415171819[[#This Row],[CG]],CGTable,2,FALSE)</f>
        <v>Uddannelsespålæg - Overgangsydelsesmodtager efter LAB</v>
      </c>
      <c r="C2084">
        <v>6</v>
      </c>
      <c r="D2084" t="str">
        <f>VLOOKUP(Table197101112131415171819[[#This Row],[PC]],PCTable,2,FALSE)</f>
        <v>Åbenlyst uddannelsesparat</v>
      </c>
      <c r="E2084">
        <v>16</v>
      </c>
      <c r="F2084" t="str">
        <f>VLOOKUP(Table197101112131415171819[[#This Row],[CC]],CCTable,2,FALSE)</f>
        <v>Uddannelsespålæg - Overgangsydelsesansøger efter LAB</v>
      </c>
      <c r="G2084">
        <v>79</v>
      </c>
      <c r="H2084" t="str">
        <f>VLOOKUP(Table197101112131415171819[[#This Row],[Abs]],AbsenceTable,2,FALSE)</f>
        <v>Sorgorlov</v>
      </c>
      <c r="I2084" t="s">
        <v>253</v>
      </c>
    </row>
    <row r="2085" spans="1:9" x14ac:dyDescent="0.25">
      <c r="A2085">
        <v>28</v>
      </c>
      <c r="B2085" t="str">
        <f>VLOOKUP(Table197101112131415171819[[#This Row],[CG]],CGTable,2,FALSE)</f>
        <v>Uddannelsespålæg - Overgangsydelsesmodtager efter LAB</v>
      </c>
      <c r="C2085">
        <v>6</v>
      </c>
      <c r="D2085" t="str">
        <f>VLOOKUP(Table197101112131415171819[[#This Row],[PC]],PCTable,2,FALSE)</f>
        <v>Åbenlyst uddannelsesparat</v>
      </c>
      <c r="E2085">
        <v>16</v>
      </c>
      <c r="F2085" t="str">
        <f>VLOOKUP(Table197101112131415171819[[#This Row],[CC]],CCTable,2,FALSE)</f>
        <v>Uddannelsespålæg - Overgangsydelsesansøger efter LAB</v>
      </c>
      <c r="G2085">
        <v>80</v>
      </c>
      <c r="H2085" t="str">
        <f>VLOOKUP(Table197101112131415171819[[#This Row],[Abs]],AbsenceTable,2,FALSE)</f>
        <v>Fritaget for rådighed under uddannelsestilbud - minkerhverv eller følgeerhverv</v>
      </c>
      <c r="I2085" t="s">
        <v>2</v>
      </c>
    </row>
    <row r="2086" spans="1:9" x14ac:dyDescent="0.25">
      <c r="A2086">
        <v>28</v>
      </c>
      <c r="B2086" t="str">
        <f>VLOOKUP(Table197101112131415171819[[#This Row],[CG]],CGTable,2,FALSE)</f>
        <v>Uddannelsespålæg - Overgangsydelsesmodtager efter LAB</v>
      </c>
      <c r="C2086">
        <v>6</v>
      </c>
      <c r="D2086" t="str">
        <f>VLOOKUP(Table197101112131415171819[[#This Row],[PC]],PCTable,2,FALSE)</f>
        <v>Åbenlyst uddannelsesparat</v>
      </c>
      <c r="E2086">
        <v>17</v>
      </c>
      <c r="F2086" t="str">
        <f>VLOOKUP(Table197101112131415171819[[#This Row],[CC]],CCTable,2,FALSE)</f>
        <v>Uddannelsespålæg - Overgangsydelsesmodtager efter LAB</v>
      </c>
      <c r="G2086" t="s">
        <v>1</v>
      </c>
      <c r="H2086" t="e">
        <f>VLOOKUP(Table197101112131415171819[[#This Row],[Abs]],AbsenceTable,2,FALSE)</f>
        <v>#N/A</v>
      </c>
      <c r="I2086" t="s">
        <v>3</v>
      </c>
    </row>
    <row r="2087" spans="1:9" x14ac:dyDescent="0.25">
      <c r="A2087">
        <v>28</v>
      </c>
      <c r="B2087" t="str">
        <f>VLOOKUP(Table197101112131415171819[[#This Row],[CG]],CGTable,2,FALSE)</f>
        <v>Uddannelsespålæg - Overgangsydelsesmodtager efter LAB</v>
      </c>
      <c r="C2087">
        <v>6</v>
      </c>
      <c r="D2087" t="str">
        <f>VLOOKUP(Table197101112131415171819[[#This Row],[PC]],PCTable,2,FALSE)</f>
        <v>Åbenlyst uddannelsesparat</v>
      </c>
      <c r="E2087">
        <v>17</v>
      </c>
      <c r="F2087" t="str">
        <f>VLOOKUP(Table197101112131415171819[[#This Row],[CC]],CCTable,2,FALSE)</f>
        <v>Uddannelsespålæg - Overgangsydelsesmodtager efter LAB</v>
      </c>
      <c r="G2087">
        <v>2</v>
      </c>
      <c r="H2087" t="str">
        <f>VLOOKUP(Table197101112131415171819[[#This Row],[Abs]],AbsenceTable,2,FALSE)</f>
        <v>Midlertidigt arbejde</v>
      </c>
      <c r="I2087" t="s">
        <v>2</v>
      </c>
    </row>
    <row r="2088" spans="1:9" x14ac:dyDescent="0.25">
      <c r="A2088">
        <v>28</v>
      </c>
      <c r="B2088" t="str">
        <f>VLOOKUP(Table197101112131415171819[[#This Row],[CG]],CGTable,2,FALSE)</f>
        <v>Uddannelsespålæg - Overgangsydelsesmodtager efter LAB</v>
      </c>
      <c r="C2088">
        <v>6</v>
      </c>
      <c r="D2088" t="str">
        <f>VLOOKUP(Table197101112131415171819[[#This Row],[PC]],PCTable,2,FALSE)</f>
        <v>Åbenlyst uddannelsesparat</v>
      </c>
      <c r="E2088">
        <v>17</v>
      </c>
      <c r="F2088" t="str">
        <f>VLOOKUP(Table197101112131415171819[[#This Row],[CC]],CCTable,2,FALSE)</f>
        <v>Uddannelsespålæg - Overgangsydelsesmodtager efter LAB</v>
      </c>
      <c r="G2088">
        <v>3</v>
      </c>
      <c r="H2088" t="str">
        <f>VLOOKUP(Table197101112131415171819[[#This Row],[Abs]],AbsenceTable,2,FALSE)</f>
        <v>Borgerligt ombud</v>
      </c>
      <c r="I2088" t="s">
        <v>2</v>
      </c>
    </row>
    <row r="2089" spans="1:9" x14ac:dyDescent="0.25">
      <c r="A2089">
        <v>28</v>
      </c>
      <c r="B2089" t="str">
        <f>VLOOKUP(Table197101112131415171819[[#This Row],[CG]],CGTable,2,FALSE)</f>
        <v>Uddannelsespålæg - Overgangsydelsesmodtager efter LAB</v>
      </c>
      <c r="C2089">
        <v>6</v>
      </c>
      <c r="D2089" t="str">
        <f>VLOOKUP(Table197101112131415171819[[#This Row],[PC]],PCTable,2,FALSE)</f>
        <v>Åbenlyst uddannelsesparat</v>
      </c>
      <c r="E2089">
        <v>17</v>
      </c>
      <c r="F2089" t="str">
        <f>VLOOKUP(Table197101112131415171819[[#This Row],[CC]],CCTable,2,FALSE)</f>
        <v>Uddannelsespålæg - Overgangsydelsesmodtager efter LAB</v>
      </c>
      <c r="G2089">
        <v>4</v>
      </c>
      <c r="H2089" t="str">
        <f>VLOOKUP(Table197101112131415171819[[#This Row],[Abs]],AbsenceTable,2,FALSE)</f>
        <v>Barsel (max 14 dage)</v>
      </c>
      <c r="I2089" t="s">
        <v>2</v>
      </c>
    </row>
    <row r="2090" spans="1:9" x14ac:dyDescent="0.25">
      <c r="A2090">
        <v>28</v>
      </c>
      <c r="B2090" t="str">
        <f>VLOOKUP(Table197101112131415171819[[#This Row],[CG]],CGTable,2,FALSE)</f>
        <v>Uddannelsespålæg - Overgangsydelsesmodtager efter LAB</v>
      </c>
      <c r="C2090">
        <v>6</v>
      </c>
      <c r="D2090" t="str">
        <f>VLOOKUP(Table197101112131415171819[[#This Row],[PC]],PCTable,2,FALSE)</f>
        <v>Åbenlyst uddannelsesparat</v>
      </c>
      <c r="E2090">
        <v>17</v>
      </c>
      <c r="F2090" t="str">
        <f>VLOOKUP(Table197101112131415171819[[#This Row],[CC]],CCTable,2,FALSE)</f>
        <v>Uddannelsespålæg - Overgangsydelsesmodtager efter LAB</v>
      </c>
      <c r="G2090">
        <v>6</v>
      </c>
      <c r="H2090" t="str">
        <f>VLOOKUP(Table197101112131415171819[[#This Row],[Abs]],AbsenceTable,2,FALSE)</f>
        <v>Under 18 og uden forældre med forsørgelsespligt</v>
      </c>
      <c r="I2090" t="s">
        <v>2</v>
      </c>
    </row>
    <row r="2091" spans="1:9" x14ac:dyDescent="0.25">
      <c r="A2091">
        <v>28</v>
      </c>
      <c r="B2091" t="str">
        <f>VLOOKUP(Table197101112131415171819[[#This Row],[CG]],CGTable,2,FALSE)</f>
        <v>Uddannelsespålæg - Overgangsydelsesmodtager efter LAB</v>
      </c>
      <c r="C2091">
        <v>6</v>
      </c>
      <c r="D2091" t="str">
        <f>VLOOKUP(Table197101112131415171819[[#This Row],[PC]],PCTable,2,FALSE)</f>
        <v>Åbenlyst uddannelsesparat</v>
      </c>
      <c r="E2091">
        <v>17</v>
      </c>
      <c r="F2091" t="str">
        <f>VLOOKUP(Table197101112131415171819[[#This Row],[CC]],CCTable,2,FALSE)</f>
        <v>Uddannelsespålæg - Overgangsydelsesmodtager efter LAB</v>
      </c>
      <c r="G2091">
        <v>6</v>
      </c>
      <c r="H2091" t="str">
        <f>VLOOKUP(Table197101112131415171819[[#This Row],[Abs]],AbsenceTable,2,FALSE)</f>
        <v>Under 18 og uden forældre med forsørgelsespligt</v>
      </c>
      <c r="I2091" t="s">
        <v>4</v>
      </c>
    </row>
    <row r="2092" spans="1:9" x14ac:dyDescent="0.25">
      <c r="A2092">
        <v>28</v>
      </c>
      <c r="B2092" t="str">
        <f>VLOOKUP(Table197101112131415171819[[#This Row],[CG]],CGTable,2,FALSE)</f>
        <v>Uddannelsespålæg - Overgangsydelsesmodtager efter LAB</v>
      </c>
      <c r="C2092">
        <v>6</v>
      </c>
      <c r="D2092" t="str">
        <f>VLOOKUP(Table197101112131415171819[[#This Row],[PC]],PCTable,2,FALSE)</f>
        <v>Åbenlyst uddannelsesparat</v>
      </c>
      <c r="E2092">
        <v>17</v>
      </c>
      <c r="F2092" t="str">
        <f>VLOOKUP(Table197101112131415171819[[#This Row],[CC]],CCTable,2,FALSE)</f>
        <v>Uddannelsespålæg - Overgangsydelsesmodtager efter LAB</v>
      </c>
      <c r="G2092">
        <v>6</v>
      </c>
      <c r="H2092" t="str">
        <f>VLOOKUP(Table197101112131415171819[[#This Row],[Abs]],AbsenceTable,2,FALSE)</f>
        <v>Under 18 og uden forældre med forsørgelsespligt</v>
      </c>
      <c r="I2092" t="s">
        <v>253</v>
      </c>
    </row>
    <row r="2093" spans="1:9" x14ac:dyDescent="0.25">
      <c r="A2093">
        <v>28</v>
      </c>
      <c r="B2093" t="str">
        <f>VLOOKUP(Table197101112131415171819[[#This Row],[CG]],CGTable,2,FALSE)</f>
        <v>Uddannelsespålæg - Overgangsydelsesmodtager efter LAB</v>
      </c>
      <c r="C2093">
        <v>6</v>
      </c>
      <c r="D2093" t="str">
        <f>VLOOKUP(Table197101112131415171819[[#This Row],[PC]],PCTable,2,FALSE)</f>
        <v>Åbenlyst uddannelsesparat</v>
      </c>
      <c r="E2093">
        <v>17</v>
      </c>
      <c r="F2093" t="str">
        <f>VLOOKUP(Table197101112131415171819[[#This Row],[CC]],CCTable,2,FALSE)</f>
        <v>Uddannelsespålæg - Overgangsydelsesmodtager efter LAB</v>
      </c>
      <c r="G2093">
        <v>7</v>
      </c>
      <c r="H2093" t="str">
        <f>VLOOKUP(Table197101112131415171819[[#This Row],[Abs]],AbsenceTable,2,FALSE)</f>
        <v>Kan ikke få førtidspension eller folkepension</v>
      </c>
      <c r="I2093" t="s">
        <v>2</v>
      </c>
    </row>
    <row r="2094" spans="1:9" x14ac:dyDescent="0.25">
      <c r="A2094">
        <v>28</v>
      </c>
      <c r="B2094" t="str">
        <f>VLOOKUP(Table197101112131415171819[[#This Row],[CG]],CGTable,2,FALSE)</f>
        <v>Uddannelsespålæg - Overgangsydelsesmodtager efter LAB</v>
      </c>
      <c r="C2094">
        <v>6</v>
      </c>
      <c r="D2094" t="str">
        <f>VLOOKUP(Table197101112131415171819[[#This Row],[PC]],PCTable,2,FALSE)</f>
        <v>Åbenlyst uddannelsesparat</v>
      </c>
      <c r="E2094">
        <v>17</v>
      </c>
      <c r="F2094" t="str">
        <f>VLOOKUP(Table197101112131415171819[[#This Row],[CC]],CCTable,2,FALSE)</f>
        <v>Uddannelsespålæg - Overgangsydelsesmodtager efter LAB</v>
      </c>
      <c r="G2094">
        <v>7</v>
      </c>
      <c r="H2094" t="str">
        <f>VLOOKUP(Table197101112131415171819[[#This Row],[Abs]],AbsenceTable,2,FALSE)</f>
        <v>Kan ikke få førtidspension eller folkepension</v>
      </c>
      <c r="I2094" t="s">
        <v>4</v>
      </c>
    </row>
    <row r="2095" spans="1:9" x14ac:dyDescent="0.25">
      <c r="A2095">
        <v>28</v>
      </c>
      <c r="B2095" t="str">
        <f>VLOOKUP(Table197101112131415171819[[#This Row],[CG]],CGTable,2,FALSE)</f>
        <v>Uddannelsespålæg - Overgangsydelsesmodtager efter LAB</v>
      </c>
      <c r="C2095">
        <v>6</v>
      </c>
      <c r="D2095" t="str">
        <f>VLOOKUP(Table197101112131415171819[[#This Row],[PC]],PCTable,2,FALSE)</f>
        <v>Åbenlyst uddannelsesparat</v>
      </c>
      <c r="E2095">
        <v>17</v>
      </c>
      <c r="F2095" t="str">
        <f>VLOOKUP(Table197101112131415171819[[#This Row],[CC]],CCTable,2,FALSE)</f>
        <v>Uddannelsespålæg - Overgangsydelsesmodtager efter LAB</v>
      </c>
      <c r="G2095">
        <v>7</v>
      </c>
      <c r="H2095" t="str">
        <f>VLOOKUP(Table197101112131415171819[[#This Row],[Abs]],AbsenceTable,2,FALSE)</f>
        <v>Kan ikke få førtidspension eller folkepension</v>
      </c>
      <c r="I2095" t="s">
        <v>253</v>
      </c>
    </row>
    <row r="2096" spans="1:9" x14ac:dyDescent="0.25">
      <c r="A2096">
        <v>28</v>
      </c>
      <c r="B2096" t="str">
        <f>VLOOKUP(Table197101112131415171819[[#This Row],[CG]],CGTable,2,FALSE)</f>
        <v>Uddannelsespålæg - Overgangsydelsesmodtager efter LAB</v>
      </c>
      <c r="C2096">
        <v>6</v>
      </c>
      <c r="D2096" t="str">
        <f>VLOOKUP(Table197101112131415171819[[#This Row],[PC]],PCTable,2,FALSE)</f>
        <v>Åbenlyst uddannelsesparat</v>
      </c>
      <c r="E2096">
        <v>17</v>
      </c>
      <c r="F2096" t="str">
        <f>VLOOKUP(Table197101112131415171819[[#This Row],[CC]],CCTable,2,FALSE)</f>
        <v>Uddannelsespålæg - Overgangsydelsesmodtager efter LAB</v>
      </c>
      <c r="G2096">
        <v>8</v>
      </c>
      <c r="H2096" t="str">
        <f>VLOOKUP(Table197101112131415171819[[#This Row],[Abs]],AbsenceTable,2,FALSE)</f>
        <v>Barsel</v>
      </c>
      <c r="I2096" t="s">
        <v>2</v>
      </c>
    </row>
    <row r="2097" spans="1:9" x14ac:dyDescent="0.25">
      <c r="A2097">
        <v>28</v>
      </c>
      <c r="B2097" t="str">
        <f>VLOOKUP(Table197101112131415171819[[#This Row],[CG]],CGTable,2,FALSE)</f>
        <v>Uddannelsespålæg - Overgangsydelsesmodtager efter LAB</v>
      </c>
      <c r="C2097">
        <v>6</v>
      </c>
      <c r="D2097" t="str">
        <f>VLOOKUP(Table197101112131415171819[[#This Row],[PC]],PCTable,2,FALSE)</f>
        <v>Åbenlyst uddannelsesparat</v>
      </c>
      <c r="E2097">
        <v>17</v>
      </c>
      <c r="F2097" t="str">
        <f>VLOOKUP(Table197101112131415171819[[#This Row],[CC]],CCTable,2,FALSE)</f>
        <v>Uddannelsespålæg - Overgangsydelsesmodtager efter LAB</v>
      </c>
      <c r="G2097">
        <v>8</v>
      </c>
      <c r="H2097" t="str">
        <f>VLOOKUP(Table197101112131415171819[[#This Row],[Abs]],AbsenceTable,2,FALSE)</f>
        <v>Barsel</v>
      </c>
      <c r="I2097" t="s">
        <v>4</v>
      </c>
    </row>
    <row r="2098" spans="1:9" x14ac:dyDescent="0.25">
      <c r="A2098">
        <v>28</v>
      </c>
      <c r="B2098" t="str">
        <f>VLOOKUP(Table197101112131415171819[[#This Row],[CG]],CGTable,2,FALSE)</f>
        <v>Uddannelsespålæg - Overgangsydelsesmodtager efter LAB</v>
      </c>
      <c r="C2098">
        <v>6</v>
      </c>
      <c r="D2098" t="str">
        <f>VLOOKUP(Table197101112131415171819[[#This Row],[PC]],PCTable,2,FALSE)</f>
        <v>Åbenlyst uddannelsesparat</v>
      </c>
      <c r="E2098">
        <v>17</v>
      </c>
      <c r="F2098" t="str">
        <f>VLOOKUP(Table197101112131415171819[[#This Row],[CC]],CCTable,2,FALSE)</f>
        <v>Uddannelsespålæg - Overgangsydelsesmodtager efter LAB</v>
      </c>
      <c r="G2098">
        <v>10</v>
      </c>
      <c r="H2098" t="str">
        <f>VLOOKUP(Table197101112131415171819[[#This Row],[Abs]],AbsenceTable,2,FALSE)</f>
        <v>Ferie med feriepenge, feriedagpenge m.v.</v>
      </c>
      <c r="I2098" t="s">
        <v>2</v>
      </c>
    </row>
    <row r="2099" spans="1:9" x14ac:dyDescent="0.25">
      <c r="A2099">
        <v>28</v>
      </c>
      <c r="B2099" t="str">
        <f>VLOOKUP(Table197101112131415171819[[#This Row],[CG]],CGTable,2,FALSE)</f>
        <v>Uddannelsespålæg - Overgangsydelsesmodtager efter LAB</v>
      </c>
      <c r="C2099">
        <v>6</v>
      </c>
      <c r="D2099" t="str">
        <f>VLOOKUP(Table197101112131415171819[[#This Row],[PC]],PCTable,2,FALSE)</f>
        <v>Åbenlyst uddannelsesparat</v>
      </c>
      <c r="E2099">
        <v>17</v>
      </c>
      <c r="F2099" t="str">
        <f>VLOOKUP(Table197101112131415171819[[#This Row],[CC]],CCTable,2,FALSE)</f>
        <v>Uddannelsespålæg - Overgangsydelsesmodtager efter LAB</v>
      </c>
      <c r="G2099">
        <v>11</v>
      </c>
      <c r="H2099" t="str">
        <f>VLOOKUP(Table197101112131415171819[[#This Row],[Abs]],AbsenceTable,2,FALSE)</f>
        <v>Sygdom - sygemelding</v>
      </c>
      <c r="I2099" t="s">
        <v>2</v>
      </c>
    </row>
    <row r="2100" spans="1:9" x14ac:dyDescent="0.25">
      <c r="A2100">
        <v>28</v>
      </c>
      <c r="B2100" t="str">
        <f>VLOOKUP(Table197101112131415171819[[#This Row],[CG]],CGTable,2,FALSE)</f>
        <v>Uddannelsespålæg - Overgangsydelsesmodtager efter LAB</v>
      </c>
      <c r="C2100">
        <v>6</v>
      </c>
      <c r="D2100" t="str">
        <f>VLOOKUP(Table197101112131415171819[[#This Row],[PC]],PCTable,2,FALSE)</f>
        <v>Åbenlyst uddannelsesparat</v>
      </c>
      <c r="E2100">
        <v>17</v>
      </c>
      <c r="F2100" t="str">
        <f>VLOOKUP(Table197101112131415171819[[#This Row],[CC]],CCTable,2,FALSE)</f>
        <v>Uddannelsespålæg - Overgangsydelsesmodtager efter LAB</v>
      </c>
      <c r="G2100">
        <v>11</v>
      </c>
      <c r="H2100" t="str">
        <f>VLOOKUP(Table197101112131415171819[[#This Row],[Abs]],AbsenceTable,2,FALSE)</f>
        <v>Sygdom - sygemelding</v>
      </c>
      <c r="I2100" t="s">
        <v>4</v>
      </c>
    </row>
    <row r="2101" spans="1:9" x14ac:dyDescent="0.25">
      <c r="A2101">
        <v>28</v>
      </c>
      <c r="B2101" t="str">
        <f>VLOOKUP(Table197101112131415171819[[#This Row],[CG]],CGTable,2,FALSE)</f>
        <v>Uddannelsespålæg - Overgangsydelsesmodtager efter LAB</v>
      </c>
      <c r="C2101">
        <v>6</v>
      </c>
      <c r="D2101" t="str">
        <f>VLOOKUP(Table197101112131415171819[[#This Row],[PC]],PCTable,2,FALSE)</f>
        <v>Åbenlyst uddannelsesparat</v>
      </c>
      <c r="E2101">
        <v>17</v>
      </c>
      <c r="F2101" t="str">
        <f>VLOOKUP(Table197101112131415171819[[#This Row],[CC]],CCTable,2,FALSE)</f>
        <v>Uddannelsespålæg - Overgangsydelsesmodtager efter LAB</v>
      </c>
      <c r="G2101">
        <v>12</v>
      </c>
      <c r="H2101" t="str">
        <f>VLOOKUP(Table197101112131415171819[[#This Row],[Abs]],AbsenceTable,2,FALSE)</f>
        <v>Sygdom og/eller helbred forværres ved arbejde</v>
      </c>
      <c r="I2101" t="s">
        <v>2</v>
      </c>
    </row>
    <row r="2102" spans="1:9" x14ac:dyDescent="0.25">
      <c r="A2102">
        <v>28</v>
      </c>
      <c r="B2102" t="str">
        <f>VLOOKUP(Table197101112131415171819[[#This Row],[CG]],CGTable,2,FALSE)</f>
        <v>Uddannelsespålæg - Overgangsydelsesmodtager efter LAB</v>
      </c>
      <c r="C2102">
        <v>6</v>
      </c>
      <c r="D2102" t="str">
        <f>VLOOKUP(Table197101112131415171819[[#This Row],[PC]],PCTable,2,FALSE)</f>
        <v>Åbenlyst uddannelsesparat</v>
      </c>
      <c r="E2102">
        <v>17</v>
      </c>
      <c r="F2102" t="str">
        <f>VLOOKUP(Table197101112131415171819[[#This Row],[CC]],CCTable,2,FALSE)</f>
        <v>Uddannelsespålæg - Overgangsydelsesmodtager efter LAB</v>
      </c>
      <c r="G2102">
        <v>12</v>
      </c>
      <c r="H2102" t="str">
        <f>VLOOKUP(Table197101112131415171819[[#This Row],[Abs]],AbsenceTable,2,FALSE)</f>
        <v>Sygdom og/eller helbred forværres ved arbejde</v>
      </c>
      <c r="I2102" t="s">
        <v>4</v>
      </c>
    </row>
    <row r="2103" spans="1:9" x14ac:dyDescent="0.25">
      <c r="A2103">
        <v>28</v>
      </c>
      <c r="B2103" t="str">
        <f>VLOOKUP(Table197101112131415171819[[#This Row],[CG]],CGTable,2,FALSE)</f>
        <v>Uddannelsespålæg - Overgangsydelsesmodtager efter LAB</v>
      </c>
      <c r="C2103">
        <v>6</v>
      </c>
      <c r="D2103" t="str">
        <f>VLOOKUP(Table197101112131415171819[[#This Row],[PC]],PCTable,2,FALSE)</f>
        <v>Åbenlyst uddannelsesparat</v>
      </c>
      <c r="E2103">
        <v>17</v>
      </c>
      <c r="F2103" t="str">
        <f>VLOOKUP(Table197101112131415171819[[#This Row],[CC]],CCTable,2,FALSE)</f>
        <v>Uddannelsespålæg - Overgangsydelsesmodtager efter LAB</v>
      </c>
      <c r="G2103">
        <v>13</v>
      </c>
      <c r="H2103" t="str">
        <f>VLOOKUP(Table197101112131415171819[[#This Row],[Abs]],AbsenceTable,2,FALSE)</f>
        <v>Sygdom og/eller helbred forværres ved aktivering</v>
      </c>
      <c r="I2103" t="s">
        <v>2</v>
      </c>
    </row>
    <row r="2104" spans="1:9" x14ac:dyDescent="0.25">
      <c r="A2104">
        <v>28</v>
      </c>
      <c r="B2104" t="str">
        <f>VLOOKUP(Table197101112131415171819[[#This Row],[CG]],CGTable,2,FALSE)</f>
        <v>Uddannelsespålæg - Overgangsydelsesmodtager efter LAB</v>
      </c>
      <c r="C2104">
        <v>6</v>
      </c>
      <c r="D2104" t="str">
        <f>VLOOKUP(Table197101112131415171819[[#This Row],[PC]],PCTable,2,FALSE)</f>
        <v>Åbenlyst uddannelsesparat</v>
      </c>
      <c r="E2104">
        <v>17</v>
      </c>
      <c r="F2104" t="str">
        <f>VLOOKUP(Table197101112131415171819[[#This Row],[CC]],CCTable,2,FALSE)</f>
        <v>Uddannelsespålæg - Overgangsydelsesmodtager efter LAB</v>
      </c>
      <c r="G2104">
        <v>13</v>
      </c>
      <c r="H2104" t="str">
        <f>VLOOKUP(Table197101112131415171819[[#This Row],[Abs]],AbsenceTable,2,FALSE)</f>
        <v>Sygdom og/eller helbred forværres ved aktivering</v>
      </c>
      <c r="I2104" t="s">
        <v>4</v>
      </c>
    </row>
    <row r="2105" spans="1:9" x14ac:dyDescent="0.25">
      <c r="A2105">
        <v>28</v>
      </c>
      <c r="B2105" t="str">
        <f>VLOOKUP(Table197101112131415171819[[#This Row],[CG]],CGTable,2,FALSE)</f>
        <v>Uddannelsespålæg - Overgangsydelsesmodtager efter LAB</v>
      </c>
      <c r="C2105">
        <v>6</v>
      </c>
      <c r="D2105" t="str">
        <f>VLOOKUP(Table197101112131415171819[[#This Row],[PC]],PCTable,2,FALSE)</f>
        <v>Åbenlyst uddannelsesparat</v>
      </c>
      <c r="E2105">
        <v>17</v>
      </c>
      <c r="F2105" t="str">
        <f>VLOOKUP(Table197101112131415171819[[#This Row],[CC]],CCTable,2,FALSE)</f>
        <v>Uddannelsespålæg - Overgangsydelsesmodtager efter LAB</v>
      </c>
      <c r="G2105">
        <v>18</v>
      </c>
      <c r="H2105" t="str">
        <f>VLOOKUP(Table197101112131415171819[[#This Row],[Abs]],AbsenceTable,2,FALSE)</f>
        <v>Fritagelse for rådighed under deltagelse i tilbud</v>
      </c>
      <c r="I2105" t="s">
        <v>2</v>
      </c>
    </row>
    <row r="2106" spans="1:9" x14ac:dyDescent="0.25">
      <c r="A2106">
        <v>28</v>
      </c>
      <c r="B2106" t="str">
        <f>VLOOKUP(Table197101112131415171819[[#This Row],[CG]],CGTable,2,FALSE)</f>
        <v>Uddannelsespålæg - Overgangsydelsesmodtager efter LAB</v>
      </c>
      <c r="C2106">
        <v>6</v>
      </c>
      <c r="D2106" t="str">
        <f>VLOOKUP(Table197101112131415171819[[#This Row],[PC]],PCTable,2,FALSE)</f>
        <v>Åbenlyst uddannelsesparat</v>
      </c>
      <c r="E2106">
        <v>17</v>
      </c>
      <c r="F2106" t="str">
        <f>VLOOKUP(Table197101112131415171819[[#This Row],[CC]],CCTable,2,FALSE)</f>
        <v>Uddannelsespålæg - Overgangsydelsesmodtager efter LAB</v>
      </c>
      <c r="G2106">
        <v>19</v>
      </c>
      <c r="H2106" t="str">
        <f>VLOOKUP(Table197101112131415171819[[#This Row],[Abs]],AbsenceTable,2,FALSE)</f>
        <v>Pasning af egne børn</v>
      </c>
      <c r="I2106" t="s">
        <v>2</v>
      </c>
    </row>
    <row r="2107" spans="1:9" x14ac:dyDescent="0.25">
      <c r="A2107">
        <v>28</v>
      </c>
      <c r="B2107" t="str">
        <f>VLOOKUP(Table197101112131415171819[[#This Row],[CG]],CGTable,2,FALSE)</f>
        <v>Uddannelsespålæg - Overgangsydelsesmodtager efter LAB</v>
      </c>
      <c r="C2107">
        <v>6</v>
      </c>
      <c r="D2107" t="str">
        <f>VLOOKUP(Table197101112131415171819[[#This Row],[PC]],PCTable,2,FALSE)</f>
        <v>Åbenlyst uddannelsesparat</v>
      </c>
      <c r="E2107">
        <v>17</v>
      </c>
      <c r="F2107" t="str">
        <f>VLOOKUP(Table197101112131415171819[[#This Row],[CC]],CCTable,2,FALSE)</f>
        <v>Uddannelsespålæg - Overgangsydelsesmodtager efter LAB</v>
      </c>
      <c r="G2107">
        <v>19</v>
      </c>
      <c r="H2107" t="str">
        <f>VLOOKUP(Table197101112131415171819[[#This Row],[Abs]],AbsenceTable,2,FALSE)</f>
        <v>Pasning af egne børn</v>
      </c>
      <c r="I2107" t="s">
        <v>4</v>
      </c>
    </row>
    <row r="2108" spans="1:9" x14ac:dyDescent="0.25">
      <c r="A2108">
        <v>28</v>
      </c>
      <c r="B2108" t="str">
        <f>VLOOKUP(Table197101112131415171819[[#This Row],[CG]],CGTable,2,FALSE)</f>
        <v>Uddannelsespålæg - Overgangsydelsesmodtager efter LAB</v>
      </c>
      <c r="C2108">
        <v>6</v>
      </c>
      <c r="D2108" t="str">
        <f>VLOOKUP(Table197101112131415171819[[#This Row],[PC]],PCTable,2,FALSE)</f>
        <v>Åbenlyst uddannelsesparat</v>
      </c>
      <c r="E2108">
        <v>17</v>
      </c>
      <c r="F2108" t="str">
        <f>VLOOKUP(Table197101112131415171819[[#This Row],[CC]],CCTable,2,FALSE)</f>
        <v>Uddannelsespålæg - Overgangsydelsesmodtager efter LAB</v>
      </c>
      <c r="G2108">
        <v>20</v>
      </c>
      <c r="H2108" t="str">
        <f>VLOOKUP(Table197101112131415171819[[#This Row],[Abs]],AbsenceTable,2,FALSE)</f>
        <v>Pasning af syge m.v</v>
      </c>
      <c r="I2108" t="s">
        <v>2</v>
      </c>
    </row>
    <row r="2109" spans="1:9" x14ac:dyDescent="0.25">
      <c r="A2109">
        <v>28</v>
      </c>
      <c r="B2109" t="str">
        <f>VLOOKUP(Table197101112131415171819[[#This Row],[CG]],CGTable,2,FALSE)</f>
        <v>Uddannelsespålæg - Overgangsydelsesmodtager efter LAB</v>
      </c>
      <c r="C2109">
        <v>6</v>
      </c>
      <c r="D2109" t="str">
        <f>VLOOKUP(Table197101112131415171819[[#This Row],[PC]],PCTable,2,FALSE)</f>
        <v>Åbenlyst uddannelsesparat</v>
      </c>
      <c r="E2109">
        <v>17</v>
      </c>
      <c r="F2109" t="str">
        <f>VLOOKUP(Table197101112131415171819[[#This Row],[CC]],CCTable,2,FALSE)</f>
        <v>Uddannelsespålæg - Overgangsydelsesmodtager efter LAB</v>
      </c>
      <c r="G2109">
        <v>20</v>
      </c>
      <c r="H2109" t="str">
        <f>VLOOKUP(Table197101112131415171819[[#This Row],[Abs]],AbsenceTable,2,FALSE)</f>
        <v>Pasning af syge m.v</v>
      </c>
      <c r="I2109" t="s">
        <v>4</v>
      </c>
    </row>
    <row r="2110" spans="1:9" x14ac:dyDescent="0.25">
      <c r="A2110">
        <v>28</v>
      </c>
      <c r="B2110" t="str">
        <f>VLOOKUP(Table197101112131415171819[[#This Row],[CG]],CGTable,2,FALSE)</f>
        <v>Uddannelsespålæg - Overgangsydelsesmodtager efter LAB</v>
      </c>
      <c r="C2110">
        <v>6</v>
      </c>
      <c r="D2110" t="str">
        <f>VLOOKUP(Table197101112131415171819[[#This Row],[PC]],PCTable,2,FALSE)</f>
        <v>Åbenlyst uddannelsesparat</v>
      </c>
      <c r="E2110">
        <v>17</v>
      </c>
      <c r="F2110" t="str">
        <f>VLOOKUP(Table197101112131415171819[[#This Row],[CC]],CCTable,2,FALSE)</f>
        <v>Uddannelsespålæg - Overgangsydelsesmodtager efter LAB</v>
      </c>
      <c r="G2110">
        <v>21</v>
      </c>
      <c r="H2110" t="str">
        <f>VLOOKUP(Table197101112131415171819[[#This Row],[Abs]],AbsenceTable,2,FALSE)</f>
        <v>Værnepligt</v>
      </c>
      <c r="I2110" t="s">
        <v>2</v>
      </c>
    </row>
    <row r="2111" spans="1:9" x14ac:dyDescent="0.25">
      <c r="A2111">
        <v>28</v>
      </c>
      <c r="B2111" t="str">
        <f>VLOOKUP(Table197101112131415171819[[#This Row],[CG]],CGTable,2,FALSE)</f>
        <v>Uddannelsespålæg - Overgangsydelsesmodtager efter LAB</v>
      </c>
      <c r="C2111">
        <v>6</v>
      </c>
      <c r="D2111" t="str">
        <f>VLOOKUP(Table197101112131415171819[[#This Row],[PC]],PCTable,2,FALSE)</f>
        <v>Åbenlyst uddannelsesparat</v>
      </c>
      <c r="E2111">
        <v>17</v>
      </c>
      <c r="F2111" t="str">
        <f>VLOOKUP(Table197101112131415171819[[#This Row],[CC]],CCTable,2,FALSE)</f>
        <v>Uddannelsespålæg - Overgangsydelsesmodtager efter LAB</v>
      </c>
      <c r="G2111">
        <v>21</v>
      </c>
      <c r="H2111" t="str">
        <f>VLOOKUP(Table197101112131415171819[[#This Row],[Abs]],AbsenceTable,2,FALSE)</f>
        <v>Værnepligt</v>
      </c>
      <c r="I2111" t="s">
        <v>4</v>
      </c>
    </row>
    <row r="2112" spans="1:9" x14ac:dyDescent="0.25">
      <c r="A2112">
        <v>28</v>
      </c>
      <c r="B2112" t="str">
        <f>VLOOKUP(Table197101112131415171819[[#This Row],[CG]],CGTable,2,FALSE)</f>
        <v>Uddannelsespålæg - Overgangsydelsesmodtager efter LAB</v>
      </c>
      <c r="C2112">
        <v>6</v>
      </c>
      <c r="D2112" t="str">
        <f>VLOOKUP(Table197101112131415171819[[#This Row],[PC]],PCTable,2,FALSE)</f>
        <v>Åbenlyst uddannelsesparat</v>
      </c>
      <c r="E2112">
        <v>17</v>
      </c>
      <c r="F2112" t="str">
        <f>VLOOKUP(Table197101112131415171819[[#This Row],[CC]],CCTable,2,FALSE)</f>
        <v>Uddannelsespålæg - Overgangsydelsesmodtager efter LAB</v>
      </c>
      <c r="G2112">
        <v>45</v>
      </c>
      <c r="H2112" t="str">
        <f>VLOOKUP(Table197101112131415171819[[#This Row],[Abs]],AbsenceTable,2,FALSE)</f>
        <v>På vej i job (inden for 6 uger)</v>
      </c>
      <c r="I2112" t="s">
        <v>2</v>
      </c>
    </row>
    <row r="2113" spans="1:9" x14ac:dyDescent="0.25">
      <c r="A2113">
        <v>28</v>
      </c>
      <c r="B2113" t="str">
        <f>VLOOKUP(Table197101112131415171819[[#This Row],[CG]],CGTable,2,FALSE)</f>
        <v>Uddannelsespålæg - Overgangsydelsesmodtager efter LAB</v>
      </c>
      <c r="C2113">
        <v>6</v>
      </c>
      <c r="D2113" t="str">
        <f>VLOOKUP(Table197101112131415171819[[#This Row],[PC]],PCTable,2,FALSE)</f>
        <v>Åbenlyst uddannelsesparat</v>
      </c>
      <c r="E2113">
        <v>17</v>
      </c>
      <c r="F2113" t="str">
        <f>VLOOKUP(Table197101112131415171819[[#This Row],[CC]],CCTable,2,FALSE)</f>
        <v>Uddannelsespålæg - Overgangsydelsesmodtager efter LAB</v>
      </c>
      <c r="G2113">
        <v>45</v>
      </c>
      <c r="H2113" t="str">
        <f>VLOOKUP(Table197101112131415171819[[#This Row],[Abs]],AbsenceTable,2,FALSE)</f>
        <v>På vej i job (inden for 6 uger)</v>
      </c>
      <c r="I2113" t="s">
        <v>275</v>
      </c>
    </row>
    <row r="2114" spans="1:9" x14ac:dyDescent="0.25">
      <c r="A2114">
        <v>28</v>
      </c>
      <c r="B2114" t="str">
        <f>VLOOKUP(Table197101112131415171819[[#This Row],[CG]],CGTable,2,FALSE)</f>
        <v>Uddannelsespålæg - Overgangsydelsesmodtager efter LAB</v>
      </c>
      <c r="C2114">
        <v>6</v>
      </c>
      <c r="D2114" t="str">
        <f>VLOOKUP(Table197101112131415171819[[#This Row],[PC]],PCTable,2,FALSE)</f>
        <v>Åbenlyst uddannelsesparat</v>
      </c>
      <c r="E2114">
        <v>17</v>
      </c>
      <c r="F2114" t="str">
        <f>VLOOKUP(Table197101112131415171819[[#This Row],[CC]],CCTable,2,FALSE)</f>
        <v>Uddannelsespålæg - Overgangsydelsesmodtager efter LAB</v>
      </c>
      <c r="G2114">
        <v>46</v>
      </c>
      <c r="H2114" t="str">
        <f>VLOOKUP(Table197101112131415171819[[#This Row],[Abs]],AbsenceTable,2,FALSE)</f>
        <v>Barsel inden for 6 uger</v>
      </c>
      <c r="I2114" t="s">
        <v>2</v>
      </c>
    </row>
    <row r="2115" spans="1:9" x14ac:dyDescent="0.25">
      <c r="A2115">
        <v>28</v>
      </c>
      <c r="B2115" t="str">
        <f>VLOOKUP(Table197101112131415171819[[#This Row],[CG]],CGTable,2,FALSE)</f>
        <v>Uddannelsespålæg - Overgangsydelsesmodtager efter LAB</v>
      </c>
      <c r="C2115">
        <v>6</v>
      </c>
      <c r="D2115" t="str">
        <f>VLOOKUP(Table197101112131415171819[[#This Row],[PC]],PCTable,2,FALSE)</f>
        <v>Åbenlyst uddannelsesparat</v>
      </c>
      <c r="E2115">
        <v>17</v>
      </c>
      <c r="F2115" t="str">
        <f>VLOOKUP(Table197101112131415171819[[#This Row],[CC]],CCTable,2,FALSE)</f>
        <v>Uddannelsespålæg - Overgangsydelsesmodtager efter LAB</v>
      </c>
      <c r="G2115">
        <v>46</v>
      </c>
      <c r="H2115" t="str">
        <f>VLOOKUP(Table197101112131415171819[[#This Row],[Abs]],AbsenceTable,2,FALSE)</f>
        <v>Barsel inden for 6 uger</v>
      </c>
      <c r="I2115" t="s">
        <v>275</v>
      </c>
    </row>
    <row r="2116" spans="1:9" x14ac:dyDescent="0.25">
      <c r="A2116">
        <v>28</v>
      </c>
      <c r="B2116" t="str">
        <f>VLOOKUP(Table197101112131415171819[[#This Row],[CG]],CGTable,2,FALSE)</f>
        <v>Uddannelsespålæg - Overgangsydelsesmodtager efter LAB</v>
      </c>
      <c r="C2116">
        <v>6</v>
      </c>
      <c r="D2116" t="str">
        <f>VLOOKUP(Table197101112131415171819[[#This Row],[PC]],PCTable,2,FALSE)</f>
        <v>Åbenlyst uddannelsesparat</v>
      </c>
      <c r="E2116">
        <v>17</v>
      </c>
      <c r="F2116" t="str">
        <f>VLOOKUP(Table197101112131415171819[[#This Row],[CC]],CCTable,2,FALSE)</f>
        <v>Uddannelsespålæg - Overgangsydelsesmodtager efter LAB</v>
      </c>
      <c r="G2116">
        <v>50</v>
      </c>
      <c r="H2116" t="str">
        <f>VLOOKUP(Table197101112131415171819[[#This Row],[Abs]],AbsenceTable,2,FALSE)</f>
        <v>Deltager i Særlig Tilrettelagt Ungdomsuddannelse (STU)</v>
      </c>
      <c r="I2116" t="s">
        <v>4</v>
      </c>
    </row>
    <row r="2117" spans="1:9" x14ac:dyDescent="0.25">
      <c r="A2117">
        <v>28</v>
      </c>
      <c r="B2117" t="str">
        <f>VLOOKUP(Table197101112131415171819[[#This Row],[CG]],CGTable,2,FALSE)</f>
        <v>Uddannelsespålæg - Overgangsydelsesmodtager efter LAB</v>
      </c>
      <c r="C2117">
        <v>6</v>
      </c>
      <c r="D2117" t="str">
        <f>VLOOKUP(Table197101112131415171819[[#This Row],[PC]],PCTable,2,FALSE)</f>
        <v>Åbenlyst uddannelsesparat</v>
      </c>
      <c r="E2117">
        <v>17</v>
      </c>
      <c r="F2117" t="str">
        <f>VLOOKUP(Table197101112131415171819[[#This Row],[CC]],CCTable,2,FALSE)</f>
        <v>Uddannelsespålæg - Overgangsydelsesmodtager efter LAB</v>
      </c>
      <c r="G2117">
        <v>50</v>
      </c>
      <c r="H2117" t="str">
        <f>VLOOKUP(Table197101112131415171819[[#This Row],[Abs]],AbsenceTable,2,FALSE)</f>
        <v>Deltager i Særlig Tilrettelagt Ungdomsuddannelse (STU)</v>
      </c>
      <c r="I2117" t="s">
        <v>253</v>
      </c>
    </row>
    <row r="2118" spans="1:9" x14ac:dyDescent="0.25">
      <c r="A2118">
        <v>28</v>
      </c>
      <c r="B2118" t="str">
        <f>VLOOKUP(Table197101112131415171819[[#This Row],[CG]],CGTable,2,FALSE)</f>
        <v>Uddannelsespålæg - Overgangsydelsesmodtager efter LAB</v>
      </c>
      <c r="C2118">
        <v>6</v>
      </c>
      <c r="D2118" t="str">
        <f>VLOOKUP(Table197101112131415171819[[#This Row],[PC]],PCTable,2,FALSE)</f>
        <v>Åbenlyst uddannelsesparat</v>
      </c>
      <c r="E2118">
        <v>17</v>
      </c>
      <c r="F2118" t="str">
        <f>VLOOKUP(Table197101112131415171819[[#This Row],[CC]],CCTable,2,FALSE)</f>
        <v>Uddannelsespålæg - Overgangsydelsesmodtager efter LAB</v>
      </c>
      <c r="G2118">
        <v>52</v>
      </c>
      <c r="H2118" t="str">
        <f>VLOOKUP(Table197101112131415171819[[#This Row],[Abs]],AbsenceTable,2,FALSE)</f>
        <v>Sygdom og/eller helbred forværres ved aktivering. Omfatter ikke mentor</v>
      </c>
      <c r="I2118" t="s">
        <v>2</v>
      </c>
    </row>
    <row r="2119" spans="1:9" x14ac:dyDescent="0.25">
      <c r="A2119">
        <v>28</v>
      </c>
      <c r="B2119" t="str">
        <f>VLOOKUP(Table197101112131415171819[[#This Row],[CG]],CGTable,2,FALSE)</f>
        <v>Uddannelsespålæg - Overgangsydelsesmodtager efter LAB</v>
      </c>
      <c r="C2119">
        <v>6</v>
      </c>
      <c r="D2119" t="str">
        <f>VLOOKUP(Table197101112131415171819[[#This Row],[PC]],PCTable,2,FALSE)</f>
        <v>Åbenlyst uddannelsesparat</v>
      </c>
      <c r="E2119">
        <v>17</v>
      </c>
      <c r="F2119" t="str">
        <f>VLOOKUP(Table197101112131415171819[[#This Row],[CC]],CCTable,2,FALSE)</f>
        <v>Uddannelsespålæg - Overgangsydelsesmodtager efter LAB</v>
      </c>
      <c r="G2119">
        <v>61</v>
      </c>
      <c r="H2119" t="str">
        <f>VLOOKUP(Table197101112131415171819[[#This Row],[Abs]],AbsenceTable,2,FALSE)</f>
        <v>Sygdom og/eller helbred forværres ved aktivering. Omfatter også mentor</v>
      </c>
      <c r="I2119" t="s">
        <v>2</v>
      </c>
    </row>
    <row r="2120" spans="1:9" x14ac:dyDescent="0.25">
      <c r="A2120">
        <v>28</v>
      </c>
      <c r="B2120" t="str">
        <f>VLOOKUP(Table197101112131415171819[[#This Row],[CG]],CGTable,2,FALSE)</f>
        <v>Uddannelsespålæg - Overgangsydelsesmodtager efter LAB</v>
      </c>
      <c r="C2120">
        <v>6</v>
      </c>
      <c r="D2120" t="str">
        <f>VLOOKUP(Table197101112131415171819[[#This Row],[PC]],PCTable,2,FALSE)</f>
        <v>Åbenlyst uddannelsesparat</v>
      </c>
      <c r="E2120">
        <v>17</v>
      </c>
      <c r="F2120" t="str">
        <f>VLOOKUP(Table197101112131415171819[[#This Row],[CC]],CCTable,2,FALSE)</f>
        <v>Uddannelsespålæg - Overgangsydelsesmodtager efter LAB</v>
      </c>
      <c r="G2120">
        <v>70</v>
      </c>
      <c r="H2120" t="str">
        <f>VLOOKUP(Table197101112131415171819[[#This Row],[Abs]],AbsenceTable,2,FALSE)</f>
        <v>Tilladelse efter repatrieringslovens § 6</v>
      </c>
      <c r="I2120" t="s">
        <v>2</v>
      </c>
    </row>
    <row r="2121" spans="1:9" x14ac:dyDescent="0.25">
      <c r="A2121">
        <v>28</v>
      </c>
      <c r="B2121" t="str">
        <f>VLOOKUP(Table197101112131415171819[[#This Row],[CG]],CGTable,2,FALSE)</f>
        <v>Uddannelsespålæg - Overgangsydelsesmodtager efter LAB</v>
      </c>
      <c r="C2121">
        <v>6</v>
      </c>
      <c r="D2121" t="str">
        <f>VLOOKUP(Table197101112131415171819[[#This Row],[PC]],PCTable,2,FALSE)</f>
        <v>Åbenlyst uddannelsesparat</v>
      </c>
      <c r="E2121">
        <v>17</v>
      </c>
      <c r="F2121" t="str">
        <f>VLOOKUP(Table197101112131415171819[[#This Row],[CC]],CCTable,2,FALSE)</f>
        <v>Uddannelsespålæg - Overgangsydelsesmodtager efter LAB</v>
      </c>
      <c r="G2121">
        <v>70</v>
      </c>
      <c r="H2121" t="str">
        <f>VLOOKUP(Table197101112131415171819[[#This Row],[Abs]],AbsenceTable,2,FALSE)</f>
        <v>Tilladelse efter repatrieringslovens § 6</v>
      </c>
      <c r="I2121" t="s">
        <v>4</v>
      </c>
    </row>
    <row r="2122" spans="1:9" x14ac:dyDescent="0.25">
      <c r="A2122">
        <v>28</v>
      </c>
      <c r="B2122" t="str">
        <f>VLOOKUP(Table197101112131415171819[[#This Row],[CG]],CGTable,2,FALSE)</f>
        <v>Uddannelsespålæg - Overgangsydelsesmodtager efter LAB</v>
      </c>
      <c r="C2122">
        <v>6</v>
      </c>
      <c r="D2122" t="str">
        <f>VLOOKUP(Table197101112131415171819[[#This Row],[PC]],PCTable,2,FALSE)</f>
        <v>Åbenlyst uddannelsesparat</v>
      </c>
      <c r="E2122">
        <v>17</v>
      </c>
      <c r="F2122" t="str">
        <f>VLOOKUP(Table197101112131415171819[[#This Row],[CC]],CCTable,2,FALSE)</f>
        <v>Uddannelsespålæg - Overgangsydelsesmodtager efter LAB</v>
      </c>
      <c r="G2122">
        <v>71</v>
      </c>
      <c r="H2122" t="str">
        <f>VLOOKUP(Table197101112131415171819[[#This Row],[Abs]],AbsenceTable,2,FALSE)</f>
        <v>Arbejdsfordeling op til 6 uger</v>
      </c>
      <c r="I2122" t="s">
        <v>2</v>
      </c>
    </row>
    <row r="2123" spans="1:9" x14ac:dyDescent="0.25">
      <c r="A2123">
        <v>28</v>
      </c>
      <c r="B2123" t="str">
        <f>VLOOKUP(Table197101112131415171819[[#This Row],[CG]],CGTable,2,FALSE)</f>
        <v>Uddannelsespålæg - Overgangsydelsesmodtager efter LAB</v>
      </c>
      <c r="C2123">
        <v>6</v>
      </c>
      <c r="D2123" t="str">
        <f>VLOOKUP(Table197101112131415171819[[#This Row],[PC]],PCTable,2,FALSE)</f>
        <v>Åbenlyst uddannelsesparat</v>
      </c>
      <c r="E2123">
        <v>17</v>
      </c>
      <c r="F2123" t="str">
        <f>VLOOKUP(Table197101112131415171819[[#This Row],[CC]],CCTable,2,FALSE)</f>
        <v>Uddannelsespålæg - Overgangsydelsesmodtager efter LAB</v>
      </c>
      <c r="G2123">
        <v>71</v>
      </c>
      <c r="H2123" t="str">
        <f>VLOOKUP(Table197101112131415171819[[#This Row],[Abs]],AbsenceTable,2,FALSE)</f>
        <v>Arbejdsfordeling op til 6 uger</v>
      </c>
      <c r="I2123" t="s">
        <v>275</v>
      </c>
    </row>
    <row r="2124" spans="1:9" x14ac:dyDescent="0.25">
      <c r="A2124">
        <v>28</v>
      </c>
      <c r="B2124" t="str">
        <f>VLOOKUP(Table197101112131415171819[[#This Row],[CG]],CGTable,2,FALSE)</f>
        <v>Uddannelsespålæg - Overgangsydelsesmodtager efter LAB</v>
      </c>
      <c r="C2124">
        <v>6</v>
      </c>
      <c r="D2124" t="str">
        <f>VLOOKUP(Table197101112131415171819[[#This Row],[PC]],PCTable,2,FALSE)</f>
        <v>Åbenlyst uddannelsesparat</v>
      </c>
      <c r="E2124">
        <v>17</v>
      </c>
      <c r="F2124" t="str">
        <f>VLOOKUP(Table197101112131415171819[[#This Row],[CC]],CCTable,2,FALSE)</f>
        <v>Uddannelsespålæg - Overgangsydelsesmodtager efter LAB</v>
      </c>
      <c r="G2124">
        <v>72</v>
      </c>
      <c r="H2124" t="str">
        <f>VLOOKUP(Table197101112131415171819[[#This Row],[Abs]],AbsenceTable,2,FALSE)</f>
        <v>Arbejdsfordeling over 6 uger</v>
      </c>
      <c r="I2124" t="s">
        <v>275</v>
      </c>
    </row>
    <row r="2125" spans="1:9" x14ac:dyDescent="0.25">
      <c r="A2125">
        <v>28</v>
      </c>
      <c r="B2125" t="str">
        <f>VLOOKUP(Table197101112131415171819[[#This Row],[CG]],CGTable,2,FALSE)</f>
        <v>Uddannelsespålæg - Overgangsydelsesmodtager efter LAB</v>
      </c>
      <c r="C2125">
        <v>6</v>
      </c>
      <c r="D2125" t="str">
        <f>VLOOKUP(Table197101112131415171819[[#This Row],[PC]],PCTable,2,FALSE)</f>
        <v>Åbenlyst uddannelsesparat</v>
      </c>
      <c r="E2125">
        <v>17</v>
      </c>
      <c r="F2125" t="str">
        <f>VLOOKUP(Table197101112131415171819[[#This Row],[CC]],CCTable,2,FALSE)</f>
        <v>Uddannelsespålæg - Overgangsydelsesmodtager efter LAB</v>
      </c>
      <c r="G2125">
        <v>73</v>
      </c>
      <c r="H2125" t="str">
        <f>VLOOKUP(Table197101112131415171819[[#This Row],[Abs]],AbsenceTable,2,FALSE)</f>
        <v>Vejrlig eller materialemangel</v>
      </c>
      <c r="I2125" t="s">
        <v>2</v>
      </c>
    </row>
    <row r="2126" spans="1:9" x14ac:dyDescent="0.25">
      <c r="A2126">
        <v>28</v>
      </c>
      <c r="B2126" t="str">
        <f>VLOOKUP(Table197101112131415171819[[#This Row],[CG]],CGTable,2,FALSE)</f>
        <v>Uddannelsespålæg - Overgangsydelsesmodtager efter LAB</v>
      </c>
      <c r="C2126">
        <v>6</v>
      </c>
      <c r="D2126" t="str">
        <f>VLOOKUP(Table197101112131415171819[[#This Row],[PC]],PCTable,2,FALSE)</f>
        <v>Åbenlyst uddannelsesparat</v>
      </c>
      <c r="E2126">
        <v>17</v>
      </c>
      <c r="F2126" t="str">
        <f>VLOOKUP(Table197101112131415171819[[#This Row],[CC]],CCTable,2,FALSE)</f>
        <v>Uddannelsespålæg - Overgangsydelsesmodtager efter LAB</v>
      </c>
      <c r="G2126">
        <v>73</v>
      </c>
      <c r="H2126" t="str">
        <f>VLOOKUP(Table197101112131415171819[[#This Row],[Abs]],AbsenceTable,2,FALSE)</f>
        <v>Vejrlig eller materialemangel</v>
      </c>
      <c r="I2126" t="s">
        <v>275</v>
      </c>
    </row>
    <row r="2127" spans="1:9" x14ac:dyDescent="0.25">
      <c r="A2127">
        <v>28</v>
      </c>
      <c r="B2127" t="str">
        <f>VLOOKUP(Table197101112131415171819[[#This Row],[CG]],CGTable,2,FALSE)</f>
        <v>Uddannelsespålæg - Overgangsydelsesmodtager efter LAB</v>
      </c>
      <c r="C2127">
        <v>6</v>
      </c>
      <c r="D2127" t="str">
        <f>VLOOKUP(Table197101112131415171819[[#This Row],[PC]],PCTable,2,FALSE)</f>
        <v>Åbenlyst uddannelsesparat</v>
      </c>
      <c r="E2127">
        <v>17</v>
      </c>
      <c r="F2127" t="str">
        <f>VLOOKUP(Table197101112131415171819[[#This Row],[CC]],CCTable,2,FALSE)</f>
        <v>Uddannelsespålæg - Overgangsydelsesmodtager efter LAB</v>
      </c>
      <c r="G2127">
        <v>76</v>
      </c>
      <c r="H2127" t="str">
        <f>VLOOKUP(Table197101112131415171819[[#This Row],[Abs]],AbsenceTable,2,FALSE)</f>
        <v>Dom til anbringelse, forvaring eller behandling</v>
      </c>
      <c r="I2127" t="s">
        <v>2</v>
      </c>
    </row>
    <row r="2128" spans="1:9" x14ac:dyDescent="0.25">
      <c r="A2128">
        <v>28</v>
      </c>
      <c r="B2128" t="str">
        <f>VLOOKUP(Table197101112131415171819[[#This Row],[CG]],CGTable,2,FALSE)</f>
        <v>Uddannelsespålæg - Overgangsydelsesmodtager efter LAB</v>
      </c>
      <c r="C2128">
        <v>6</v>
      </c>
      <c r="D2128" t="str">
        <f>VLOOKUP(Table197101112131415171819[[#This Row],[PC]],PCTable,2,FALSE)</f>
        <v>Åbenlyst uddannelsesparat</v>
      </c>
      <c r="E2128">
        <v>17</v>
      </c>
      <c r="F2128" t="str">
        <f>VLOOKUP(Table197101112131415171819[[#This Row],[CC]],CCTable,2,FALSE)</f>
        <v>Uddannelsespålæg - Overgangsydelsesmodtager efter LAB</v>
      </c>
      <c r="G2128">
        <v>76</v>
      </c>
      <c r="H2128" t="str">
        <f>VLOOKUP(Table197101112131415171819[[#This Row],[Abs]],AbsenceTable,2,FALSE)</f>
        <v>Dom til anbringelse, forvaring eller behandling</v>
      </c>
      <c r="I2128" t="s">
        <v>4</v>
      </c>
    </row>
    <row r="2129" spans="1:9" x14ac:dyDescent="0.25">
      <c r="A2129">
        <v>28</v>
      </c>
      <c r="B2129" t="str">
        <f>VLOOKUP(Table197101112131415171819[[#This Row],[CG]],CGTable,2,FALSE)</f>
        <v>Uddannelsespålæg - Overgangsydelsesmodtager efter LAB</v>
      </c>
      <c r="C2129">
        <v>6</v>
      </c>
      <c r="D2129" t="str">
        <f>VLOOKUP(Table197101112131415171819[[#This Row],[PC]],PCTable,2,FALSE)</f>
        <v>Åbenlyst uddannelsesparat</v>
      </c>
      <c r="E2129">
        <v>17</v>
      </c>
      <c r="F2129" t="str">
        <f>VLOOKUP(Table197101112131415171819[[#This Row],[CC]],CCTable,2,FALSE)</f>
        <v>Uddannelsespålæg - Overgangsydelsesmodtager efter LAB</v>
      </c>
      <c r="G2129">
        <v>76</v>
      </c>
      <c r="H2129" t="str">
        <f>VLOOKUP(Table197101112131415171819[[#This Row],[Abs]],AbsenceTable,2,FALSE)</f>
        <v>Dom til anbringelse, forvaring eller behandling</v>
      </c>
      <c r="I2129" t="s">
        <v>253</v>
      </c>
    </row>
    <row r="2130" spans="1:9" x14ac:dyDescent="0.25">
      <c r="A2130">
        <v>28</v>
      </c>
      <c r="B2130" t="str">
        <f>VLOOKUP(Table197101112131415171819[[#This Row],[CG]],CGTable,2,FALSE)</f>
        <v>Uddannelsespålæg - Overgangsydelsesmodtager efter LAB</v>
      </c>
      <c r="C2130">
        <v>6</v>
      </c>
      <c r="D2130" t="str">
        <f>VLOOKUP(Table197101112131415171819[[#This Row],[PC]],PCTable,2,FALSE)</f>
        <v>Åbenlyst uddannelsesparat</v>
      </c>
      <c r="E2130">
        <v>17</v>
      </c>
      <c r="F2130" t="str">
        <f>VLOOKUP(Table197101112131415171819[[#This Row],[CC]],CCTable,2,FALSE)</f>
        <v>Uddannelsespålæg - Overgangsydelsesmodtager efter LAB</v>
      </c>
      <c r="G2130">
        <v>78</v>
      </c>
      <c r="H2130" t="str">
        <f>VLOOKUP(Table197101112131415171819[[#This Row],[Abs]],AbsenceTable,2,FALSE)</f>
        <v>Arbejdsfordeling - ny midlertidig ordning. COVID-19</v>
      </c>
      <c r="I2130" t="s">
        <v>2</v>
      </c>
    </row>
    <row r="2131" spans="1:9" x14ac:dyDescent="0.25">
      <c r="A2131">
        <v>28</v>
      </c>
      <c r="B2131" t="str">
        <f>VLOOKUP(Table197101112131415171819[[#This Row],[CG]],CGTable,2,FALSE)</f>
        <v>Uddannelsespålæg - Overgangsydelsesmodtager efter LAB</v>
      </c>
      <c r="C2131">
        <v>6</v>
      </c>
      <c r="D2131" t="str">
        <f>VLOOKUP(Table197101112131415171819[[#This Row],[PC]],PCTable,2,FALSE)</f>
        <v>Åbenlyst uddannelsesparat</v>
      </c>
      <c r="E2131">
        <v>17</v>
      </c>
      <c r="F2131" t="str">
        <f>VLOOKUP(Table197101112131415171819[[#This Row],[CC]],CCTable,2,FALSE)</f>
        <v>Uddannelsespålæg - Overgangsydelsesmodtager efter LAB</v>
      </c>
      <c r="G2131">
        <v>78</v>
      </c>
      <c r="H2131" t="str">
        <f>VLOOKUP(Table197101112131415171819[[#This Row],[Abs]],AbsenceTable,2,FALSE)</f>
        <v>Arbejdsfordeling - ny midlertidig ordning. COVID-19</v>
      </c>
      <c r="I2131" t="s">
        <v>275</v>
      </c>
    </row>
    <row r="2132" spans="1:9" x14ac:dyDescent="0.25">
      <c r="A2132">
        <v>28</v>
      </c>
      <c r="B2132" t="str">
        <f>VLOOKUP(Table197101112131415171819[[#This Row],[CG]],CGTable,2,FALSE)</f>
        <v>Uddannelsespålæg - Overgangsydelsesmodtager efter LAB</v>
      </c>
      <c r="C2132">
        <v>6</v>
      </c>
      <c r="D2132" t="str">
        <f>VLOOKUP(Table197101112131415171819[[#This Row],[PC]],PCTable,2,FALSE)</f>
        <v>Åbenlyst uddannelsesparat</v>
      </c>
      <c r="E2132">
        <v>17</v>
      </c>
      <c r="F2132" t="str">
        <f>VLOOKUP(Table197101112131415171819[[#This Row],[CC]],CCTable,2,FALSE)</f>
        <v>Uddannelsespålæg - Overgangsydelsesmodtager efter LAB</v>
      </c>
      <c r="G2132">
        <v>79</v>
      </c>
      <c r="H2132" t="str">
        <f>VLOOKUP(Table197101112131415171819[[#This Row],[Abs]],AbsenceTable,2,FALSE)</f>
        <v>Sorgorlov</v>
      </c>
      <c r="I2132" t="s">
        <v>2</v>
      </c>
    </row>
    <row r="2133" spans="1:9" x14ac:dyDescent="0.25">
      <c r="A2133">
        <v>28</v>
      </c>
      <c r="B2133" t="str">
        <f>VLOOKUP(Table197101112131415171819[[#This Row],[CG]],CGTable,2,FALSE)</f>
        <v>Uddannelsespålæg - Overgangsydelsesmodtager efter LAB</v>
      </c>
      <c r="C2133">
        <v>6</v>
      </c>
      <c r="D2133" t="str">
        <f>VLOOKUP(Table197101112131415171819[[#This Row],[PC]],PCTable,2,FALSE)</f>
        <v>Åbenlyst uddannelsesparat</v>
      </c>
      <c r="E2133">
        <v>17</v>
      </c>
      <c r="F2133" t="str">
        <f>VLOOKUP(Table197101112131415171819[[#This Row],[CC]],CCTable,2,FALSE)</f>
        <v>Uddannelsespålæg - Overgangsydelsesmodtager efter LAB</v>
      </c>
      <c r="G2133">
        <v>79</v>
      </c>
      <c r="H2133" t="str">
        <f>VLOOKUP(Table197101112131415171819[[#This Row],[Abs]],AbsenceTable,2,FALSE)</f>
        <v>Sorgorlov</v>
      </c>
      <c r="I2133" t="s">
        <v>4</v>
      </c>
    </row>
    <row r="2134" spans="1:9" x14ac:dyDescent="0.25">
      <c r="A2134">
        <v>28</v>
      </c>
      <c r="B2134" t="str">
        <f>VLOOKUP(Table197101112131415171819[[#This Row],[CG]],CGTable,2,FALSE)</f>
        <v>Uddannelsespålæg - Overgangsydelsesmodtager efter LAB</v>
      </c>
      <c r="C2134">
        <v>6</v>
      </c>
      <c r="D2134" t="str">
        <f>VLOOKUP(Table197101112131415171819[[#This Row],[PC]],PCTable,2,FALSE)</f>
        <v>Åbenlyst uddannelsesparat</v>
      </c>
      <c r="E2134">
        <v>17</v>
      </c>
      <c r="F2134" t="str">
        <f>VLOOKUP(Table197101112131415171819[[#This Row],[CC]],CCTable,2,FALSE)</f>
        <v>Uddannelsespålæg - Overgangsydelsesmodtager efter LAB</v>
      </c>
      <c r="G2134">
        <v>79</v>
      </c>
      <c r="H2134" t="str">
        <f>VLOOKUP(Table197101112131415171819[[#This Row],[Abs]],AbsenceTable,2,FALSE)</f>
        <v>Sorgorlov</v>
      </c>
      <c r="I2134" t="s">
        <v>253</v>
      </c>
    </row>
    <row r="2135" spans="1:9" x14ac:dyDescent="0.25">
      <c r="A2135">
        <v>28</v>
      </c>
      <c r="B2135" t="str">
        <f>VLOOKUP(Table197101112131415171819[[#This Row],[CG]],CGTable,2,FALSE)</f>
        <v>Uddannelsespålæg - Overgangsydelsesmodtager efter LAB</v>
      </c>
      <c r="C2135">
        <v>6</v>
      </c>
      <c r="D2135" t="str">
        <f>VLOOKUP(Table197101112131415171819[[#This Row],[PC]],PCTable,2,FALSE)</f>
        <v>Åbenlyst uddannelsesparat</v>
      </c>
      <c r="E2135">
        <v>17</v>
      </c>
      <c r="F2135" t="str">
        <f>VLOOKUP(Table197101112131415171819[[#This Row],[CC]],CCTable,2,FALSE)</f>
        <v>Uddannelsespålæg - Overgangsydelsesmodtager efter LAB</v>
      </c>
      <c r="G2135">
        <v>80</v>
      </c>
      <c r="H2135" t="str">
        <f>VLOOKUP(Table197101112131415171819[[#This Row],[Abs]],AbsenceTable,2,FALSE)</f>
        <v>Fritaget for rådighed under uddannelsestilbud - minkerhverv eller følgeerhverv</v>
      </c>
      <c r="I2135" t="s">
        <v>2</v>
      </c>
    </row>
    <row r="2136" spans="1:9" x14ac:dyDescent="0.25">
      <c r="A2136">
        <v>28</v>
      </c>
      <c r="B2136" t="str">
        <f>VLOOKUP(Table197101112131415171819[[#This Row],[CG]],CGTable,2,FALSE)</f>
        <v>Uddannelsespålæg - Overgangsydelsesmodtager efter LAB</v>
      </c>
      <c r="C2136">
        <v>7</v>
      </c>
      <c r="D2136" t="str">
        <f>VLOOKUP(Table197101112131415171819[[#This Row],[PC]],PCTable,2,FALSE)</f>
        <v>Uddannelsesparat</v>
      </c>
      <c r="E2136">
        <v>16</v>
      </c>
      <c r="F2136" t="str">
        <f>VLOOKUP(Table197101112131415171819[[#This Row],[CC]],CCTable,2,FALSE)</f>
        <v>Uddannelsespålæg - Overgangsydelsesansøger efter LAB</v>
      </c>
      <c r="G2136" t="s">
        <v>1</v>
      </c>
      <c r="H2136" t="e">
        <f>VLOOKUP(Table197101112131415171819[[#This Row],[Abs]],AbsenceTable,2,FALSE)</f>
        <v>#N/A</v>
      </c>
      <c r="I2136" t="s">
        <v>2</v>
      </c>
    </row>
    <row r="2137" spans="1:9" x14ac:dyDescent="0.25">
      <c r="A2137">
        <v>28</v>
      </c>
      <c r="B2137" t="str">
        <f>VLOOKUP(Table197101112131415171819[[#This Row],[CG]],CGTable,2,FALSE)</f>
        <v>Uddannelsespålæg - Overgangsydelsesmodtager efter LAB</v>
      </c>
      <c r="C2137">
        <v>7</v>
      </c>
      <c r="D2137" t="str">
        <f>VLOOKUP(Table197101112131415171819[[#This Row],[PC]],PCTable,2,FALSE)</f>
        <v>Uddannelsesparat</v>
      </c>
      <c r="E2137">
        <v>16</v>
      </c>
      <c r="F2137" t="str">
        <f>VLOOKUP(Table197101112131415171819[[#This Row],[CC]],CCTable,2,FALSE)</f>
        <v>Uddannelsespålæg - Overgangsydelsesansøger efter LAB</v>
      </c>
      <c r="G2137" t="s">
        <v>1</v>
      </c>
      <c r="H2137" t="e">
        <f>VLOOKUP(Table197101112131415171819[[#This Row],[Abs]],AbsenceTable,2,FALSE)</f>
        <v>#N/A</v>
      </c>
      <c r="I2137" t="s">
        <v>3</v>
      </c>
    </row>
    <row r="2138" spans="1:9" x14ac:dyDescent="0.25">
      <c r="A2138">
        <v>28</v>
      </c>
      <c r="B2138" t="str">
        <f>VLOOKUP(Table197101112131415171819[[#This Row],[CG]],CGTable,2,FALSE)</f>
        <v>Uddannelsespålæg - Overgangsydelsesmodtager efter LAB</v>
      </c>
      <c r="C2138">
        <v>7</v>
      </c>
      <c r="D2138" t="str">
        <f>VLOOKUP(Table197101112131415171819[[#This Row],[PC]],PCTable,2,FALSE)</f>
        <v>Uddannelsesparat</v>
      </c>
      <c r="E2138">
        <v>16</v>
      </c>
      <c r="F2138" t="str">
        <f>VLOOKUP(Table197101112131415171819[[#This Row],[CC]],CCTable,2,FALSE)</f>
        <v>Uddannelsespålæg - Overgangsydelsesansøger efter LAB</v>
      </c>
      <c r="G2138" t="s">
        <v>1</v>
      </c>
      <c r="H2138" t="e">
        <f>VLOOKUP(Table197101112131415171819[[#This Row],[Abs]],AbsenceTable,2,FALSE)</f>
        <v>#N/A</v>
      </c>
      <c r="I2138" t="s">
        <v>4</v>
      </c>
    </row>
    <row r="2139" spans="1:9" x14ac:dyDescent="0.25">
      <c r="A2139">
        <v>28</v>
      </c>
      <c r="B2139" t="str">
        <f>VLOOKUP(Table197101112131415171819[[#This Row],[CG]],CGTable,2,FALSE)</f>
        <v>Uddannelsespålæg - Overgangsydelsesmodtager efter LAB</v>
      </c>
      <c r="C2139">
        <v>7</v>
      </c>
      <c r="D2139" t="str">
        <f>VLOOKUP(Table197101112131415171819[[#This Row],[PC]],PCTable,2,FALSE)</f>
        <v>Uddannelsesparat</v>
      </c>
      <c r="E2139">
        <v>16</v>
      </c>
      <c r="F2139" t="str">
        <f>VLOOKUP(Table197101112131415171819[[#This Row],[CC]],CCTable,2,FALSE)</f>
        <v>Uddannelsespålæg - Overgangsydelsesansøger efter LAB</v>
      </c>
      <c r="G2139">
        <v>45</v>
      </c>
      <c r="H2139" t="str">
        <f>VLOOKUP(Table197101112131415171819[[#This Row],[Abs]],AbsenceTable,2,FALSE)</f>
        <v>På vej i job (inden for 6 uger)</v>
      </c>
      <c r="I2139" t="s">
        <v>275</v>
      </c>
    </row>
    <row r="2140" spans="1:9" x14ac:dyDescent="0.25">
      <c r="A2140">
        <v>28</v>
      </c>
      <c r="B2140" t="str">
        <f>VLOOKUP(Table197101112131415171819[[#This Row],[CG]],CGTable,2,FALSE)</f>
        <v>Uddannelsespålæg - Overgangsydelsesmodtager efter LAB</v>
      </c>
      <c r="C2140">
        <v>7</v>
      </c>
      <c r="D2140" t="str">
        <f>VLOOKUP(Table197101112131415171819[[#This Row],[PC]],PCTable,2,FALSE)</f>
        <v>Uddannelsesparat</v>
      </c>
      <c r="E2140">
        <v>16</v>
      </c>
      <c r="F2140" t="str">
        <f>VLOOKUP(Table197101112131415171819[[#This Row],[CC]],CCTable,2,FALSE)</f>
        <v>Uddannelsespålæg - Overgangsydelsesansøger efter LAB</v>
      </c>
      <c r="G2140">
        <v>46</v>
      </c>
      <c r="H2140" t="str">
        <f>VLOOKUP(Table197101112131415171819[[#This Row],[Abs]],AbsenceTable,2,FALSE)</f>
        <v>Barsel inden for 6 uger</v>
      </c>
      <c r="I2140" t="s">
        <v>275</v>
      </c>
    </row>
    <row r="2141" spans="1:9" x14ac:dyDescent="0.25">
      <c r="A2141">
        <v>28</v>
      </c>
      <c r="B2141" t="str">
        <f>VLOOKUP(Table197101112131415171819[[#This Row],[CG]],CGTable,2,FALSE)</f>
        <v>Uddannelsespålæg - Overgangsydelsesmodtager efter LAB</v>
      </c>
      <c r="C2141">
        <v>7</v>
      </c>
      <c r="D2141" t="str">
        <f>VLOOKUP(Table197101112131415171819[[#This Row],[PC]],PCTable,2,FALSE)</f>
        <v>Uddannelsesparat</v>
      </c>
      <c r="E2141">
        <v>16</v>
      </c>
      <c r="F2141" t="str">
        <f>VLOOKUP(Table197101112131415171819[[#This Row],[CC]],CCTable,2,FALSE)</f>
        <v>Uddannelsespålæg - Overgangsydelsesansøger efter LAB</v>
      </c>
      <c r="G2141">
        <v>50</v>
      </c>
      <c r="H2141" t="str">
        <f>VLOOKUP(Table197101112131415171819[[#This Row],[Abs]],AbsenceTable,2,FALSE)</f>
        <v>Deltager i Særlig Tilrettelagt Ungdomsuddannelse (STU)</v>
      </c>
      <c r="I2141" t="s">
        <v>253</v>
      </c>
    </row>
    <row r="2142" spans="1:9" x14ac:dyDescent="0.25">
      <c r="A2142">
        <v>28</v>
      </c>
      <c r="B2142" t="str">
        <f>VLOOKUP(Table197101112131415171819[[#This Row],[CG]],CGTable,2,FALSE)</f>
        <v>Uddannelsespålæg - Overgangsydelsesmodtager efter LAB</v>
      </c>
      <c r="C2142">
        <v>7</v>
      </c>
      <c r="D2142" t="str">
        <f>VLOOKUP(Table197101112131415171819[[#This Row],[PC]],PCTable,2,FALSE)</f>
        <v>Uddannelsesparat</v>
      </c>
      <c r="E2142">
        <v>16</v>
      </c>
      <c r="F2142" t="str">
        <f>VLOOKUP(Table197101112131415171819[[#This Row],[CC]],CCTable,2,FALSE)</f>
        <v>Uddannelsespålæg - Overgangsydelsesansøger efter LAB</v>
      </c>
      <c r="G2142">
        <v>71</v>
      </c>
      <c r="H2142" t="str">
        <f>VLOOKUP(Table197101112131415171819[[#This Row],[Abs]],AbsenceTable,2,FALSE)</f>
        <v>Arbejdsfordeling op til 6 uger</v>
      </c>
      <c r="I2142" t="s">
        <v>275</v>
      </c>
    </row>
    <row r="2143" spans="1:9" x14ac:dyDescent="0.25">
      <c r="A2143">
        <v>28</v>
      </c>
      <c r="B2143" t="str">
        <f>VLOOKUP(Table197101112131415171819[[#This Row],[CG]],CGTable,2,FALSE)</f>
        <v>Uddannelsespålæg - Overgangsydelsesmodtager efter LAB</v>
      </c>
      <c r="C2143">
        <v>7</v>
      </c>
      <c r="D2143" t="str">
        <f>VLOOKUP(Table197101112131415171819[[#This Row],[PC]],PCTable,2,FALSE)</f>
        <v>Uddannelsesparat</v>
      </c>
      <c r="E2143">
        <v>16</v>
      </c>
      <c r="F2143" t="str">
        <f>VLOOKUP(Table197101112131415171819[[#This Row],[CC]],CCTable,2,FALSE)</f>
        <v>Uddannelsespålæg - Overgangsydelsesansøger efter LAB</v>
      </c>
      <c r="G2143">
        <v>72</v>
      </c>
      <c r="H2143" t="str">
        <f>VLOOKUP(Table197101112131415171819[[#This Row],[Abs]],AbsenceTable,2,FALSE)</f>
        <v>Arbejdsfordeling over 6 uger</v>
      </c>
      <c r="I2143" t="s">
        <v>275</v>
      </c>
    </row>
    <row r="2144" spans="1:9" x14ac:dyDescent="0.25">
      <c r="A2144">
        <v>28</v>
      </c>
      <c r="B2144" t="str">
        <f>VLOOKUP(Table197101112131415171819[[#This Row],[CG]],CGTable,2,FALSE)</f>
        <v>Uddannelsespålæg - Overgangsydelsesmodtager efter LAB</v>
      </c>
      <c r="C2144">
        <v>7</v>
      </c>
      <c r="D2144" t="str">
        <f>VLOOKUP(Table197101112131415171819[[#This Row],[PC]],PCTable,2,FALSE)</f>
        <v>Uddannelsesparat</v>
      </c>
      <c r="E2144">
        <v>16</v>
      </c>
      <c r="F2144" t="str">
        <f>VLOOKUP(Table197101112131415171819[[#This Row],[CC]],CCTable,2,FALSE)</f>
        <v>Uddannelsespålæg - Overgangsydelsesansøger efter LAB</v>
      </c>
      <c r="G2144">
        <v>73</v>
      </c>
      <c r="H2144" t="str">
        <f>VLOOKUP(Table197101112131415171819[[#This Row],[Abs]],AbsenceTable,2,FALSE)</f>
        <v>Vejrlig eller materialemangel</v>
      </c>
      <c r="I2144" t="s">
        <v>275</v>
      </c>
    </row>
    <row r="2145" spans="1:9" x14ac:dyDescent="0.25">
      <c r="A2145">
        <v>28</v>
      </c>
      <c r="B2145" t="str">
        <f>VLOOKUP(Table197101112131415171819[[#This Row],[CG]],CGTable,2,FALSE)</f>
        <v>Uddannelsespålæg - Overgangsydelsesmodtager efter LAB</v>
      </c>
      <c r="C2145">
        <v>7</v>
      </c>
      <c r="D2145" t="str">
        <f>VLOOKUP(Table197101112131415171819[[#This Row],[PC]],PCTable,2,FALSE)</f>
        <v>Uddannelsesparat</v>
      </c>
      <c r="E2145">
        <v>16</v>
      </c>
      <c r="F2145" t="str">
        <f>VLOOKUP(Table197101112131415171819[[#This Row],[CC]],CCTable,2,FALSE)</f>
        <v>Uddannelsespålæg - Overgangsydelsesansøger efter LAB</v>
      </c>
      <c r="G2145">
        <v>76</v>
      </c>
      <c r="H2145" t="str">
        <f>VLOOKUP(Table197101112131415171819[[#This Row],[Abs]],AbsenceTable,2,FALSE)</f>
        <v>Dom til anbringelse, forvaring eller behandling</v>
      </c>
      <c r="I2145" t="s">
        <v>253</v>
      </c>
    </row>
    <row r="2146" spans="1:9" x14ac:dyDescent="0.25">
      <c r="A2146">
        <v>28</v>
      </c>
      <c r="B2146" t="str">
        <f>VLOOKUP(Table197101112131415171819[[#This Row],[CG]],CGTable,2,FALSE)</f>
        <v>Uddannelsespålæg - Overgangsydelsesmodtager efter LAB</v>
      </c>
      <c r="C2146">
        <v>7</v>
      </c>
      <c r="D2146" t="str">
        <f>VLOOKUP(Table197101112131415171819[[#This Row],[PC]],PCTable,2,FALSE)</f>
        <v>Uddannelsesparat</v>
      </c>
      <c r="E2146">
        <v>16</v>
      </c>
      <c r="F2146" t="str">
        <f>VLOOKUP(Table197101112131415171819[[#This Row],[CC]],CCTable,2,FALSE)</f>
        <v>Uddannelsespålæg - Overgangsydelsesansøger efter LAB</v>
      </c>
      <c r="G2146">
        <v>78</v>
      </c>
      <c r="H2146" t="str">
        <f>VLOOKUP(Table197101112131415171819[[#This Row],[Abs]],AbsenceTable,2,FALSE)</f>
        <v>Arbejdsfordeling - ny midlertidig ordning. COVID-19</v>
      </c>
      <c r="I2146" t="s">
        <v>275</v>
      </c>
    </row>
    <row r="2147" spans="1:9" x14ac:dyDescent="0.25">
      <c r="A2147">
        <v>28</v>
      </c>
      <c r="B2147" t="str">
        <f>VLOOKUP(Table197101112131415171819[[#This Row],[CG]],CGTable,2,FALSE)</f>
        <v>Uddannelsespålæg - Overgangsydelsesmodtager efter LAB</v>
      </c>
      <c r="C2147">
        <v>7</v>
      </c>
      <c r="D2147" t="str">
        <f>VLOOKUP(Table197101112131415171819[[#This Row],[PC]],PCTable,2,FALSE)</f>
        <v>Uddannelsesparat</v>
      </c>
      <c r="E2147">
        <v>16</v>
      </c>
      <c r="F2147" t="str">
        <f>VLOOKUP(Table197101112131415171819[[#This Row],[CC]],CCTable,2,FALSE)</f>
        <v>Uddannelsespålæg - Overgangsydelsesansøger efter LAB</v>
      </c>
      <c r="G2147">
        <v>79</v>
      </c>
      <c r="H2147" t="str">
        <f>VLOOKUP(Table197101112131415171819[[#This Row],[Abs]],AbsenceTable,2,FALSE)</f>
        <v>Sorgorlov</v>
      </c>
      <c r="I2147" t="s">
        <v>253</v>
      </c>
    </row>
    <row r="2148" spans="1:9" x14ac:dyDescent="0.25">
      <c r="A2148">
        <v>28</v>
      </c>
      <c r="B2148" t="str">
        <f>VLOOKUP(Table197101112131415171819[[#This Row],[CG]],CGTable,2,FALSE)</f>
        <v>Uddannelsespålæg - Overgangsydelsesmodtager efter LAB</v>
      </c>
      <c r="C2148">
        <v>7</v>
      </c>
      <c r="D2148" t="str">
        <f>VLOOKUP(Table197101112131415171819[[#This Row],[PC]],PCTable,2,FALSE)</f>
        <v>Uddannelsesparat</v>
      </c>
      <c r="E2148">
        <v>17</v>
      </c>
      <c r="F2148" t="str">
        <f>VLOOKUP(Table197101112131415171819[[#This Row],[CC]],CCTable,2,FALSE)</f>
        <v>Uddannelsespålæg - Overgangsydelsesmodtager efter LAB</v>
      </c>
      <c r="G2148" t="s">
        <v>1</v>
      </c>
      <c r="H2148" t="e">
        <f>VLOOKUP(Table197101112131415171819[[#This Row],[Abs]],AbsenceTable,2,FALSE)</f>
        <v>#N/A</v>
      </c>
      <c r="I2148" t="s">
        <v>2</v>
      </c>
    </row>
    <row r="2149" spans="1:9" x14ac:dyDescent="0.25">
      <c r="A2149">
        <v>28</v>
      </c>
      <c r="B2149" t="str">
        <f>VLOOKUP(Table197101112131415171819[[#This Row],[CG]],CGTable,2,FALSE)</f>
        <v>Uddannelsespålæg - Overgangsydelsesmodtager efter LAB</v>
      </c>
      <c r="C2149">
        <v>7</v>
      </c>
      <c r="D2149" t="str">
        <f>VLOOKUP(Table197101112131415171819[[#This Row],[PC]],PCTable,2,FALSE)</f>
        <v>Uddannelsesparat</v>
      </c>
      <c r="E2149">
        <v>17</v>
      </c>
      <c r="F2149" t="str">
        <f>VLOOKUP(Table197101112131415171819[[#This Row],[CC]],CCTable,2,FALSE)</f>
        <v>Uddannelsespålæg - Overgangsydelsesmodtager efter LAB</v>
      </c>
      <c r="G2149" t="s">
        <v>1</v>
      </c>
      <c r="H2149" t="e">
        <f>VLOOKUP(Table197101112131415171819[[#This Row],[Abs]],AbsenceTable,2,FALSE)</f>
        <v>#N/A</v>
      </c>
      <c r="I2149" t="s">
        <v>3</v>
      </c>
    </row>
    <row r="2150" spans="1:9" x14ac:dyDescent="0.25">
      <c r="A2150">
        <v>28</v>
      </c>
      <c r="B2150" t="str">
        <f>VLOOKUP(Table197101112131415171819[[#This Row],[CG]],CGTable,2,FALSE)</f>
        <v>Uddannelsespålæg - Overgangsydelsesmodtager efter LAB</v>
      </c>
      <c r="C2150">
        <v>7</v>
      </c>
      <c r="D2150" t="str">
        <f>VLOOKUP(Table197101112131415171819[[#This Row],[PC]],PCTable,2,FALSE)</f>
        <v>Uddannelsesparat</v>
      </c>
      <c r="E2150">
        <v>17</v>
      </c>
      <c r="F2150" t="str">
        <f>VLOOKUP(Table197101112131415171819[[#This Row],[CC]],CCTable,2,FALSE)</f>
        <v>Uddannelsespålæg - Overgangsydelsesmodtager efter LAB</v>
      </c>
      <c r="G2150" t="s">
        <v>1</v>
      </c>
      <c r="H2150" t="e">
        <f>VLOOKUP(Table197101112131415171819[[#This Row],[Abs]],AbsenceTable,2,FALSE)</f>
        <v>#N/A</v>
      </c>
      <c r="I2150" t="s">
        <v>4</v>
      </c>
    </row>
    <row r="2151" spans="1:9" x14ac:dyDescent="0.25">
      <c r="A2151">
        <v>28</v>
      </c>
      <c r="B2151" t="str">
        <f>VLOOKUP(Table197101112131415171819[[#This Row],[CG]],CGTable,2,FALSE)</f>
        <v>Uddannelsespålæg - Overgangsydelsesmodtager efter LAB</v>
      </c>
      <c r="C2151">
        <v>7</v>
      </c>
      <c r="D2151" t="str">
        <f>VLOOKUP(Table197101112131415171819[[#This Row],[PC]],PCTable,2,FALSE)</f>
        <v>Uddannelsesparat</v>
      </c>
      <c r="E2151">
        <v>17</v>
      </c>
      <c r="F2151" t="str">
        <f>VLOOKUP(Table197101112131415171819[[#This Row],[CC]],CCTable,2,FALSE)</f>
        <v>Uddannelsespålæg - Overgangsydelsesmodtager efter LAB</v>
      </c>
      <c r="G2151">
        <v>45</v>
      </c>
      <c r="H2151" t="str">
        <f>VLOOKUP(Table197101112131415171819[[#This Row],[Abs]],AbsenceTable,2,FALSE)</f>
        <v>På vej i job (inden for 6 uger)</v>
      </c>
      <c r="I2151" t="s">
        <v>275</v>
      </c>
    </row>
    <row r="2152" spans="1:9" x14ac:dyDescent="0.25">
      <c r="A2152">
        <v>28</v>
      </c>
      <c r="B2152" t="str">
        <f>VLOOKUP(Table197101112131415171819[[#This Row],[CG]],CGTable,2,FALSE)</f>
        <v>Uddannelsespålæg - Overgangsydelsesmodtager efter LAB</v>
      </c>
      <c r="C2152">
        <v>7</v>
      </c>
      <c r="D2152" t="str">
        <f>VLOOKUP(Table197101112131415171819[[#This Row],[PC]],PCTable,2,FALSE)</f>
        <v>Uddannelsesparat</v>
      </c>
      <c r="E2152">
        <v>17</v>
      </c>
      <c r="F2152" t="str">
        <f>VLOOKUP(Table197101112131415171819[[#This Row],[CC]],CCTable,2,FALSE)</f>
        <v>Uddannelsespålæg - Overgangsydelsesmodtager efter LAB</v>
      </c>
      <c r="G2152">
        <v>46</v>
      </c>
      <c r="H2152" t="str">
        <f>VLOOKUP(Table197101112131415171819[[#This Row],[Abs]],AbsenceTable,2,FALSE)</f>
        <v>Barsel inden for 6 uger</v>
      </c>
      <c r="I2152" t="s">
        <v>275</v>
      </c>
    </row>
    <row r="2153" spans="1:9" x14ac:dyDescent="0.25">
      <c r="A2153">
        <v>28</v>
      </c>
      <c r="B2153" t="str">
        <f>VLOOKUP(Table197101112131415171819[[#This Row],[CG]],CGTable,2,FALSE)</f>
        <v>Uddannelsespålæg - Overgangsydelsesmodtager efter LAB</v>
      </c>
      <c r="C2153">
        <v>7</v>
      </c>
      <c r="D2153" t="str">
        <f>VLOOKUP(Table197101112131415171819[[#This Row],[PC]],PCTable,2,FALSE)</f>
        <v>Uddannelsesparat</v>
      </c>
      <c r="E2153">
        <v>17</v>
      </c>
      <c r="F2153" t="str">
        <f>VLOOKUP(Table197101112131415171819[[#This Row],[CC]],CCTable,2,FALSE)</f>
        <v>Uddannelsespålæg - Overgangsydelsesmodtager efter LAB</v>
      </c>
      <c r="G2153">
        <v>50</v>
      </c>
      <c r="H2153" t="str">
        <f>VLOOKUP(Table197101112131415171819[[#This Row],[Abs]],AbsenceTable,2,FALSE)</f>
        <v>Deltager i Særlig Tilrettelagt Ungdomsuddannelse (STU)</v>
      </c>
      <c r="I2153" t="s">
        <v>253</v>
      </c>
    </row>
    <row r="2154" spans="1:9" x14ac:dyDescent="0.25">
      <c r="A2154">
        <v>28</v>
      </c>
      <c r="B2154" t="str">
        <f>VLOOKUP(Table197101112131415171819[[#This Row],[CG]],CGTable,2,FALSE)</f>
        <v>Uddannelsespålæg - Overgangsydelsesmodtager efter LAB</v>
      </c>
      <c r="C2154">
        <v>7</v>
      </c>
      <c r="D2154" t="str">
        <f>VLOOKUP(Table197101112131415171819[[#This Row],[PC]],PCTable,2,FALSE)</f>
        <v>Uddannelsesparat</v>
      </c>
      <c r="E2154">
        <v>17</v>
      </c>
      <c r="F2154" t="str">
        <f>VLOOKUP(Table197101112131415171819[[#This Row],[CC]],CCTable,2,FALSE)</f>
        <v>Uddannelsespålæg - Overgangsydelsesmodtager efter LAB</v>
      </c>
      <c r="G2154">
        <v>71</v>
      </c>
      <c r="H2154" t="str">
        <f>VLOOKUP(Table197101112131415171819[[#This Row],[Abs]],AbsenceTable,2,FALSE)</f>
        <v>Arbejdsfordeling op til 6 uger</v>
      </c>
      <c r="I2154" t="s">
        <v>275</v>
      </c>
    </row>
    <row r="2155" spans="1:9" x14ac:dyDescent="0.25">
      <c r="A2155">
        <v>28</v>
      </c>
      <c r="B2155" t="str">
        <f>VLOOKUP(Table197101112131415171819[[#This Row],[CG]],CGTable,2,FALSE)</f>
        <v>Uddannelsespålæg - Overgangsydelsesmodtager efter LAB</v>
      </c>
      <c r="C2155">
        <v>7</v>
      </c>
      <c r="D2155" t="str">
        <f>VLOOKUP(Table197101112131415171819[[#This Row],[PC]],PCTable,2,FALSE)</f>
        <v>Uddannelsesparat</v>
      </c>
      <c r="E2155">
        <v>17</v>
      </c>
      <c r="F2155" t="str">
        <f>VLOOKUP(Table197101112131415171819[[#This Row],[CC]],CCTable,2,FALSE)</f>
        <v>Uddannelsespålæg - Overgangsydelsesmodtager efter LAB</v>
      </c>
      <c r="G2155">
        <v>72</v>
      </c>
      <c r="H2155" t="str">
        <f>VLOOKUP(Table197101112131415171819[[#This Row],[Abs]],AbsenceTable,2,FALSE)</f>
        <v>Arbejdsfordeling over 6 uger</v>
      </c>
      <c r="I2155" t="s">
        <v>275</v>
      </c>
    </row>
    <row r="2156" spans="1:9" x14ac:dyDescent="0.25">
      <c r="A2156">
        <v>28</v>
      </c>
      <c r="B2156" t="str">
        <f>VLOOKUP(Table197101112131415171819[[#This Row],[CG]],CGTable,2,FALSE)</f>
        <v>Uddannelsespålæg - Overgangsydelsesmodtager efter LAB</v>
      </c>
      <c r="C2156">
        <v>7</v>
      </c>
      <c r="D2156" t="str">
        <f>VLOOKUP(Table197101112131415171819[[#This Row],[PC]],PCTable,2,FALSE)</f>
        <v>Uddannelsesparat</v>
      </c>
      <c r="E2156">
        <v>17</v>
      </c>
      <c r="F2156" t="str">
        <f>VLOOKUP(Table197101112131415171819[[#This Row],[CC]],CCTable,2,FALSE)</f>
        <v>Uddannelsespålæg - Overgangsydelsesmodtager efter LAB</v>
      </c>
      <c r="G2156">
        <v>73</v>
      </c>
      <c r="H2156" t="str">
        <f>VLOOKUP(Table197101112131415171819[[#This Row],[Abs]],AbsenceTable,2,FALSE)</f>
        <v>Vejrlig eller materialemangel</v>
      </c>
      <c r="I2156" t="s">
        <v>275</v>
      </c>
    </row>
    <row r="2157" spans="1:9" x14ac:dyDescent="0.25">
      <c r="A2157">
        <v>28</v>
      </c>
      <c r="B2157" t="str">
        <f>VLOOKUP(Table197101112131415171819[[#This Row],[CG]],CGTable,2,FALSE)</f>
        <v>Uddannelsespålæg - Overgangsydelsesmodtager efter LAB</v>
      </c>
      <c r="C2157">
        <v>7</v>
      </c>
      <c r="D2157" t="str">
        <f>VLOOKUP(Table197101112131415171819[[#This Row],[PC]],PCTable,2,FALSE)</f>
        <v>Uddannelsesparat</v>
      </c>
      <c r="E2157">
        <v>17</v>
      </c>
      <c r="F2157" t="str">
        <f>VLOOKUP(Table197101112131415171819[[#This Row],[CC]],CCTable,2,FALSE)</f>
        <v>Uddannelsespålæg - Overgangsydelsesmodtager efter LAB</v>
      </c>
      <c r="G2157">
        <v>76</v>
      </c>
      <c r="H2157" t="str">
        <f>VLOOKUP(Table197101112131415171819[[#This Row],[Abs]],AbsenceTable,2,FALSE)</f>
        <v>Dom til anbringelse, forvaring eller behandling</v>
      </c>
      <c r="I2157" t="s">
        <v>253</v>
      </c>
    </row>
    <row r="2158" spans="1:9" x14ac:dyDescent="0.25">
      <c r="A2158">
        <v>28</v>
      </c>
      <c r="B2158" t="str">
        <f>VLOOKUP(Table197101112131415171819[[#This Row],[CG]],CGTable,2,FALSE)</f>
        <v>Uddannelsespålæg - Overgangsydelsesmodtager efter LAB</v>
      </c>
      <c r="C2158">
        <v>7</v>
      </c>
      <c r="D2158" t="str">
        <f>VLOOKUP(Table197101112131415171819[[#This Row],[PC]],PCTable,2,FALSE)</f>
        <v>Uddannelsesparat</v>
      </c>
      <c r="E2158">
        <v>17</v>
      </c>
      <c r="F2158" t="str">
        <f>VLOOKUP(Table197101112131415171819[[#This Row],[CC]],CCTable,2,FALSE)</f>
        <v>Uddannelsespålæg - Overgangsydelsesmodtager efter LAB</v>
      </c>
      <c r="G2158">
        <v>78</v>
      </c>
      <c r="H2158" t="str">
        <f>VLOOKUP(Table197101112131415171819[[#This Row],[Abs]],AbsenceTable,2,FALSE)</f>
        <v>Arbejdsfordeling - ny midlertidig ordning. COVID-19</v>
      </c>
      <c r="I2158" t="s">
        <v>275</v>
      </c>
    </row>
    <row r="2159" spans="1:9" x14ac:dyDescent="0.25">
      <c r="A2159">
        <v>28</v>
      </c>
      <c r="B2159" t="str">
        <f>VLOOKUP(Table197101112131415171819[[#This Row],[CG]],CGTable,2,FALSE)</f>
        <v>Uddannelsespålæg - Overgangsydelsesmodtager efter LAB</v>
      </c>
      <c r="C2159">
        <v>7</v>
      </c>
      <c r="D2159" t="str">
        <f>VLOOKUP(Table197101112131415171819[[#This Row],[PC]],PCTable,2,FALSE)</f>
        <v>Uddannelsesparat</v>
      </c>
      <c r="E2159">
        <v>17</v>
      </c>
      <c r="F2159" t="str">
        <f>VLOOKUP(Table197101112131415171819[[#This Row],[CC]],CCTable,2,FALSE)</f>
        <v>Uddannelsespålæg - Overgangsydelsesmodtager efter LAB</v>
      </c>
      <c r="G2159">
        <v>79</v>
      </c>
      <c r="H2159" t="str">
        <f>VLOOKUP(Table197101112131415171819[[#This Row],[Abs]],AbsenceTable,2,FALSE)</f>
        <v>Sorgorlov</v>
      </c>
      <c r="I2159" t="s">
        <v>253</v>
      </c>
    </row>
    <row r="2160" spans="1:9" x14ac:dyDescent="0.25">
      <c r="A2160">
        <v>28</v>
      </c>
      <c r="B2160" t="str">
        <f>VLOOKUP(Table197101112131415171819[[#This Row],[CG]],CGTable,2,FALSE)</f>
        <v>Uddannelsespålæg - Overgangsydelsesmodtager efter LAB</v>
      </c>
      <c r="C2160">
        <v>8</v>
      </c>
      <c r="D2160" t="str">
        <f>VLOOKUP(Table197101112131415171819[[#This Row],[PC]],PCTable,2,FALSE)</f>
        <v>Ikke visiteret</v>
      </c>
      <c r="E2160">
        <v>16</v>
      </c>
      <c r="F2160" t="str">
        <f>VLOOKUP(Table197101112131415171819[[#This Row],[CC]],CCTable,2,FALSE)</f>
        <v>Uddannelsespålæg - Overgangsydelsesansøger efter LAB</v>
      </c>
      <c r="G2160" t="s">
        <v>1</v>
      </c>
      <c r="H2160" t="e">
        <f>VLOOKUP(Table197101112131415171819[[#This Row],[Abs]],AbsenceTable,2,FALSE)</f>
        <v>#N/A</v>
      </c>
      <c r="I2160" t="s">
        <v>2</v>
      </c>
    </row>
    <row r="2161" spans="1:9" x14ac:dyDescent="0.25">
      <c r="A2161">
        <v>28</v>
      </c>
      <c r="B2161" t="str">
        <f>VLOOKUP(Table197101112131415171819[[#This Row],[CG]],CGTable,2,FALSE)</f>
        <v>Uddannelsespålæg - Overgangsydelsesmodtager efter LAB</v>
      </c>
      <c r="C2161">
        <v>8</v>
      </c>
      <c r="D2161" t="str">
        <f>VLOOKUP(Table197101112131415171819[[#This Row],[PC]],PCTable,2,FALSE)</f>
        <v>Ikke visiteret</v>
      </c>
      <c r="E2161">
        <v>16</v>
      </c>
      <c r="F2161" t="str">
        <f>VLOOKUP(Table197101112131415171819[[#This Row],[CC]],CCTable,2,FALSE)</f>
        <v>Uddannelsespålæg - Overgangsydelsesansøger efter LAB</v>
      </c>
      <c r="G2161" t="s">
        <v>1</v>
      </c>
      <c r="H2161" t="e">
        <f>VLOOKUP(Table197101112131415171819[[#This Row],[Abs]],AbsenceTable,2,FALSE)</f>
        <v>#N/A</v>
      </c>
      <c r="I2161" t="s">
        <v>3</v>
      </c>
    </row>
    <row r="2162" spans="1:9" x14ac:dyDescent="0.25">
      <c r="A2162">
        <v>28</v>
      </c>
      <c r="B2162" t="str">
        <f>VLOOKUP(Table197101112131415171819[[#This Row],[CG]],CGTable,2,FALSE)</f>
        <v>Uddannelsespålæg - Overgangsydelsesmodtager efter LAB</v>
      </c>
      <c r="C2162">
        <v>8</v>
      </c>
      <c r="D2162" t="str">
        <f>VLOOKUP(Table197101112131415171819[[#This Row],[PC]],PCTable,2,FALSE)</f>
        <v>Ikke visiteret</v>
      </c>
      <c r="E2162">
        <v>16</v>
      </c>
      <c r="F2162" t="str">
        <f>VLOOKUP(Table197101112131415171819[[#This Row],[CC]],CCTable,2,FALSE)</f>
        <v>Uddannelsespålæg - Overgangsydelsesansøger efter LAB</v>
      </c>
      <c r="G2162" t="s">
        <v>1</v>
      </c>
      <c r="H2162" t="e">
        <f>VLOOKUP(Table197101112131415171819[[#This Row],[Abs]],AbsenceTable,2,FALSE)</f>
        <v>#N/A</v>
      </c>
      <c r="I2162" t="s">
        <v>4</v>
      </c>
    </row>
    <row r="2163" spans="1:9" x14ac:dyDescent="0.25">
      <c r="A2163">
        <v>28</v>
      </c>
      <c r="B2163" t="str">
        <f>VLOOKUP(Table197101112131415171819[[#This Row],[CG]],CGTable,2,FALSE)</f>
        <v>Uddannelsespålæg - Overgangsydelsesmodtager efter LAB</v>
      </c>
      <c r="C2163">
        <v>8</v>
      </c>
      <c r="D2163" t="str">
        <f>VLOOKUP(Table197101112131415171819[[#This Row],[PC]],PCTable,2,FALSE)</f>
        <v>Ikke visiteret</v>
      </c>
      <c r="E2163">
        <v>16</v>
      </c>
      <c r="F2163" t="str">
        <f>VLOOKUP(Table197101112131415171819[[#This Row],[CC]],CCTable,2,FALSE)</f>
        <v>Uddannelsespålæg - Overgangsydelsesansøger efter LAB</v>
      </c>
      <c r="G2163" t="s">
        <v>1</v>
      </c>
      <c r="H2163" t="e">
        <f>VLOOKUP(Table197101112131415171819[[#This Row],[Abs]],AbsenceTable,2,FALSE)</f>
        <v>#N/A</v>
      </c>
      <c r="I2163" t="s">
        <v>253</v>
      </c>
    </row>
    <row r="2164" spans="1:9" x14ac:dyDescent="0.25">
      <c r="A2164">
        <v>28</v>
      </c>
      <c r="B2164" t="str">
        <f>VLOOKUP(Table197101112131415171819[[#This Row],[CG]],CGTable,2,FALSE)</f>
        <v>Uddannelsespålæg - Overgangsydelsesmodtager efter LAB</v>
      </c>
      <c r="C2164">
        <v>8</v>
      </c>
      <c r="D2164" t="str">
        <f>VLOOKUP(Table197101112131415171819[[#This Row],[PC]],PCTable,2,FALSE)</f>
        <v>Ikke visiteret</v>
      </c>
      <c r="E2164">
        <v>16</v>
      </c>
      <c r="F2164" t="str">
        <f>VLOOKUP(Table197101112131415171819[[#This Row],[CC]],CCTable,2,FALSE)</f>
        <v>Uddannelsespålæg - Overgangsydelsesansøger efter LAB</v>
      </c>
      <c r="G2164">
        <v>45</v>
      </c>
      <c r="H2164" t="str">
        <f>VLOOKUP(Table197101112131415171819[[#This Row],[Abs]],AbsenceTable,2,FALSE)</f>
        <v>På vej i job (inden for 6 uger)</v>
      </c>
      <c r="I2164" t="s">
        <v>275</v>
      </c>
    </row>
    <row r="2165" spans="1:9" x14ac:dyDescent="0.25">
      <c r="A2165">
        <v>28</v>
      </c>
      <c r="B2165" t="str">
        <f>VLOOKUP(Table197101112131415171819[[#This Row],[CG]],CGTable,2,FALSE)</f>
        <v>Uddannelsespålæg - Overgangsydelsesmodtager efter LAB</v>
      </c>
      <c r="C2165">
        <v>8</v>
      </c>
      <c r="D2165" t="str">
        <f>VLOOKUP(Table197101112131415171819[[#This Row],[PC]],PCTable,2,FALSE)</f>
        <v>Ikke visiteret</v>
      </c>
      <c r="E2165">
        <v>16</v>
      </c>
      <c r="F2165" t="str">
        <f>VLOOKUP(Table197101112131415171819[[#This Row],[CC]],CCTable,2,FALSE)</f>
        <v>Uddannelsespålæg - Overgangsydelsesansøger efter LAB</v>
      </c>
      <c r="G2165">
        <v>46</v>
      </c>
      <c r="H2165" t="str">
        <f>VLOOKUP(Table197101112131415171819[[#This Row],[Abs]],AbsenceTable,2,FALSE)</f>
        <v>Barsel inden for 6 uger</v>
      </c>
      <c r="I2165" t="s">
        <v>275</v>
      </c>
    </row>
    <row r="2166" spans="1:9" x14ac:dyDescent="0.25">
      <c r="A2166">
        <v>28</v>
      </c>
      <c r="B2166" t="str">
        <f>VLOOKUP(Table197101112131415171819[[#This Row],[CG]],CGTable,2,FALSE)</f>
        <v>Uddannelsespålæg - Overgangsydelsesmodtager efter LAB</v>
      </c>
      <c r="C2166">
        <v>8</v>
      </c>
      <c r="D2166" t="str">
        <f>VLOOKUP(Table197101112131415171819[[#This Row],[PC]],PCTable,2,FALSE)</f>
        <v>Ikke visiteret</v>
      </c>
      <c r="E2166">
        <v>16</v>
      </c>
      <c r="F2166" t="str">
        <f>VLOOKUP(Table197101112131415171819[[#This Row],[CC]],CCTable,2,FALSE)</f>
        <v>Uddannelsespålæg - Overgangsydelsesansøger efter LAB</v>
      </c>
      <c r="G2166">
        <v>71</v>
      </c>
      <c r="H2166" t="str">
        <f>VLOOKUP(Table197101112131415171819[[#This Row],[Abs]],AbsenceTable,2,FALSE)</f>
        <v>Arbejdsfordeling op til 6 uger</v>
      </c>
      <c r="I2166" t="s">
        <v>275</v>
      </c>
    </row>
    <row r="2167" spans="1:9" x14ac:dyDescent="0.25">
      <c r="A2167">
        <v>28</v>
      </c>
      <c r="B2167" t="str">
        <f>VLOOKUP(Table197101112131415171819[[#This Row],[CG]],CGTable,2,FALSE)</f>
        <v>Uddannelsespålæg - Overgangsydelsesmodtager efter LAB</v>
      </c>
      <c r="C2167">
        <v>8</v>
      </c>
      <c r="D2167" t="str">
        <f>VLOOKUP(Table197101112131415171819[[#This Row],[PC]],PCTable,2,FALSE)</f>
        <v>Ikke visiteret</v>
      </c>
      <c r="E2167">
        <v>16</v>
      </c>
      <c r="F2167" t="str">
        <f>VLOOKUP(Table197101112131415171819[[#This Row],[CC]],CCTable,2,FALSE)</f>
        <v>Uddannelsespålæg - Overgangsydelsesansøger efter LAB</v>
      </c>
      <c r="G2167">
        <v>72</v>
      </c>
      <c r="H2167" t="str">
        <f>VLOOKUP(Table197101112131415171819[[#This Row],[Abs]],AbsenceTable,2,FALSE)</f>
        <v>Arbejdsfordeling over 6 uger</v>
      </c>
      <c r="I2167" t="s">
        <v>275</v>
      </c>
    </row>
    <row r="2168" spans="1:9" x14ac:dyDescent="0.25">
      <c r="A2168">
        <v>28</v>
      </c>
      <c r="B2168" t="str">
        <f>VLOOKUP(Table197101112131415171819[[#This Row],[CG]],CGTable,2,FALSE)</f>
        <v>Uddannelsespålæg - Overgangsydelsesmodtager efter LAB</v>
      </c>
      <c r="C2168">
        <v>8</v>
      </c>
      <c r="D2168" t="str">
        <f>VLOOKUP(Table197101112131415171819[[#This Row],[PC]],PCTable,2,FALSE)</f>
        <v>Ikke visiteret</v>
      </c>
      <c r="E2168">
        <v>16</v>
      </c>
      <c r="F2168" t="str">
        <f>VLOOKUP(Table197101112131415171819[[#This Row],[CC]],CCTable,2,FALSE)</f>
        <v>Uddannelsespålæg - Overgangsydelsesansøger efter LAB</v>
      </c>
      <c r="G2168">
        <v>73</v>
      </c>
      <c r="H2168" t="str">
        <f>VLOOKUP(Table197101112131415171819[[#This Row],[Abs]],AbsenceTable,2,FALSE)</f>
        <v>Vejrlig eller materialemangel</v>
      </c>
      <c r="I2168" t="s">
        <v>275</v>
      </c>
    </row>
    <row r="2169" spans="1:9" x14ac:dyDescent="0.25">
      <c r="A2169">
        <v>28</v>
      </c>
      <c r="B2169" t="str">
        <f>VLOOKUP(Table197101112131415171819[[#This Row],[CG]],CGTable,2,FALSE)</f>
        <v>Uddannelsespålæg - Overgangsydelsesmodtager efter LAB</v>
      </c>
      <c r="C2169">
        <v>8</v>
      </c>
      <c r="D2169" t="str">
        <f>VLOOKUP(Table197101112131415171819[[#This Row],[PC]],PCTable,2,FALSE)</f>
        <v>Ikke visiteret</v>
      </c>
      <c r="E2169">
        <v>16</v>
      </c>
      <c r="F2169" t="str">
        <f>VLOOKUP(Table197101112131415171819[[#This Row],[CC]],CCTable,2,FALSE)</f>
        <v>Uddannelsespålæg - Overgangsydelsesansøger efter LAB</v>
      </c>
      <c r="G2169">
        <v>78</v>
      </c>
      <c r="H2169" t="str">
        <f>VLOOKUP(Table197101112131415171819[[#This Row],[Abs]],AbsenceTable,2,FALSE)</f>
        <v>Arbejdsfordeling - ny midlertidig ordning. COVID-19</v>
      </c>
      <c r="I2169" t="s">
        <v>275</v>
      </c>
    </row>
    <row r="2170" spans="1:9" x14ac:dyDescent="0.25">
      <c r="A2170">
        <v>28</v>
      </c>
      <c r="B2170" t="str">
        <f>VLOOKUP(Table197101112131415171819[[#This Row],[CG]],CGTable,2,FALSE)</f>
        <v>Uddannelsespålæg - Overgangsydelsesmodtager efter LAB</v>
      </c>
      <c r="C2170">
        <v>8</v>
      </c>
      <c r="D2170" t="str">
        <f>VLOOKUP(Table197101112131415171819[[#This Row],[PC]],PCTable,2,FALSE)</f>
        <v>Ikke visiteret</v>
      </c>
      <c r="E2170">
        <v>17</v>
      </c>
      <c r="F2170" t="str">
        <f>VLOOKUP(Table197101112131415171819[[#This Row],[CC]],CCTable,2,FALSE)</f>
        <v>Uddannelsespålæg - Overgangsydelsesmodtager efter LAB</v>
      </c>
      <c r="G2170" t="s">
        <v>1</v>
      </c>
      <c r="H2170" t="e">
        <f>VLOOKUP(Table197101112131415171819[[#This Row],[Abs]],AbsenceTable,2,FALSE)</f>
        <v>#N/A</v>
      </c>
      <c r="I2170" t="s">
        <v>2</v>
      </c>
    </row>
    <row r="2171" spans="1:9" x14ac:dyDescent="0.25">
      <c r="A2171">
        <v>28</v>
      </c>
      <c r="B2171" t="str">
        <f>VLOOKUP(Table197101112131415171819[[#This Row],[CG]],CGTable,2,FALSE)</f>
        <v>Uddannelsespålæg - Overgangsydelsesmodtager efter LAB</v>
      </c>
      <c r="C2171">
        <v>8</v>
      </c>
      <c r="D2171" t="str">
        <f>VLOOKUP(Table197101112131415171819[[#This Row],[PC]],PCTable,2,FALSE)</f>
        <v>Ikke visiteret</v>
      </c>
      <c r="E2171">
        <v>17</v>
      </c>
      <c r="F2171" t="str">
        <f>VLOOKUP(Table197101112131415171819[[#This Row],[CC]],CCTable,2,FALSE)</f>
        <v>Uddannelsespålæg - Overgangsydelsesmodtager efter LAB</v>
      </c>
      <c r="G2171" t="s">
        <v>1</v>
      </c>
      <c r="H2171" t="e">
        <f>VLOOKUP(Table197101112131415171819[[#This Row],[Abs]],AbsenceTable,2,FALSE)</f>
        <v>#N/A</v>
      </c>
      <c r="I2171" t="s">
        <v>3</v>
      </c>
    </row>
    <row r="2172" spans="1:9" x14ac:dyDescent="0.25">
      <c r="A2172">
        <v>28</v>
      </c>
      <c r="B2172" t="str">
        <f>VLOOKUP(Table197101112131415171819[[#This Row],[CG]],CGTable,2,FALSE)</f>
        <v>Uddannelsespålæg - Overgangsydelsesmodtager efter LAB</v>
      </c>
      <c r="C2172">
        <v>8</v>
      </c>
      <c r="D2172" t="str">
        <f>VLOOKUP(Table197101112131415171819[[#This Row],[PC]],PCTable,2,FALSE)</f>
        <v>Ikke visiteret</v>
      </c>
      <c r="E2172">
        <v>17</v>
      </c>
      <c r="F2172" t="str">
        <f>VLOOKUP(Table197101112131415171819[[#This Row],[CC]],CCTable,2,FALSE)</f>
        <v>Uddannelsespålæg - Overgangsydelsesmodtager efter LAB</v>
      </c>
      <c r="G2172" t="s">
        <v>1</v>
      </c>
      <c r="H2172" t="e">
        <f>VLOOKUP(Table197101112131415171819[[#This Row],[Abs]],AbsenceTable,2,FALSE)</f>
        <v>#N/A</v>
      </c>
      <c r="I2172" t="s">
        <v>4</v>
      </c>
    </row>
    <row r="2173" spans="1:9" x14ac:dyDescent="0.25">
      <c r="A2173">
        <v>28</v>
      </c>
      <c r="B2173" t="str">
        <f>VLOOKUP(Table197101112131415171819[[#This Row],[CG]],CGTable,2,FALSE)</f>
        <v>Uddannelsespålæg - Overgangsydelsesmodtager efter LAB</v>
      </c>
      <c r="C2173">
        <v>8</v>
      </c>
      <c r="D2173" t="str">
        <f>VLOOKUP(Table197101112131415171819[[#This Row],[PC]],PCTable,2,FALSE)</f>
        <v>Ikke visiteret</v>
      </c>
      <c r="E2173">
        <v>17</v>
      </c>
      <c r="F2173" t="str">
        <f>VLOOKUP(Table197101112131415171819[[#This Row],[CC]],CCTable,2,FALSE)</f>
        <v>Uddannelsespålæg - Overgangsydelsesmodtager efter LAB</v>
      </c>
      <c r="G2173" t="s">
        <v>1</v>
      </c>
      <c r="H2173" t="e">
        <f>VLOOKUP(Table197101112131415171819[[#This Row],[Abs]],AbsenceTable,2,FALSE)</f>
        <v>#N/A</v>
      </c>
      <c r="I2173" t="s">
        <v>253</v>
      </c>
    </row>
    <row r="2174" spans="1:9" x14ac:dyDescent="0.25">
      <c r="A2174">
        <v>28</v>
      </c>
      <c r="B2174" t="str">
        <f>VLOOKUP(Table197101112131415171819[[#This Row],[CG]],CGTable,2,FALSE)</f>
        <v>Uddannelsespålæg - Overgangsydelsesmodtager efter LAB</v>
      </c>
      <c r="C2174">
        <v>8</v>
      </c>
      <c r="D2174" t="str">
        <f>VLOOKUP(Table197101112131415171819[[#This Row],[PC]],PCTable,2,FALSE)</f>
        <v>Ikke visiteret</v>
      </c>
      <c r="E2174">
        <v>17</v>
      </c>
      <c r="F2174" t="str">
        <f>VLOOKUP(Table197101112131415171819[[#This Row],[CC]],CCTable,2,FALSE)</f>
        <v>Uddannelsespålæg - Overgangsydelsesmodtager efter LAB</v>
      </c>
      <c r="G2174">
        <v>45</v>
      </c>
      <c r="H2174" t="str">
        <f>VLOOKUP(Table197101112131415171819[[#This Row],[Abs]],AbsenceTable,2,FALSE)</f>
        <v>På vej i job (inden for 6 uger)</v>
      </c>
      <c r="I2174" t="s">
        <v>275</v>
      </c>
    </row>
    <row r="2175" spans="1:9" x14ac:dyDescent="0.25">
      <c r="A2175">
        <v>28</v>
      </c>
      <c r="B2175" t="str">
        <f>VLOOKUP(Table197101112131415171819[[#This Row],[CG]],CGTable,2,FALSE)</f>
        <v>Uddannelsespålæg - Overgangsydelsesmodtager efter LAB</v>
      </c>
      <c r="C2175">
        <v>8</v>
      </c>
      <c r="D2175" t="str">
        <f>VLOOKUP(Table197101112131415171819[[#This Row],[PC]],PCTable,2,FALSE)</f>
        <v>Ikke visiteret</v>
      </c>
      <c r="E2175">
        <v>17</v>
      </c>
      <c r="F2175" t="str">
        <f>VLOOKUP(Table197101112131415171819[[#This Row],[CC]],CCTable,2,FALSE)</f>
        <v>Uddannelsespålæg - Overgangsydelsesmodtager efter LAB</v>
      </c>
      <c r="G2175">
        <v>46</v>
      </c>
      <c r="H2175" t="str">
        <f>VLOOKUP(Table197101112131415171819[[#This Row],[Abs]],AbsenceTable,2,FALSE)</f>
        <v>Barsel inden for 6 uger</v>
      </c>
      <c r="I2175" t="s">
        <v>275</v>
      </c>
    </row>
    <row r="2176" spans="1:9" x14ac:dyDescent="0.25">
      <c r="A2176">
        <v>28</v>
      </c>
      <c r="B2176" t="str">
        <f>VLOOKUP(Table197101112131415171819[[#This Row],[CG]],CGTable,2,FALSE)</f>
        <v>Uddannelsespålæg - Overgangsydelsesmodtager efter LAB</v>
      </c>
      <c r="C2176">
        <v>8</v>
      </c>
      <c r="D2176" t="str">
        <f>VLOOKUP(Table197101112131415171819[[#This Row],[PC]],PCTable,2,FALSE)</f>
        <v>Ikke visiteret</v>
      </c>
      <c r="E2176">
        <v>17</v>
      </c>
      <c r="F2176" t="str">
        <f>VLOOKUP(Table197101112131415171819[[#This Row],[CC]],CCTable,2,FALSE)</f>
        <v>Uddannelsespålæg - Overgangsydelsesmodtager efter LAB</v>
      </c>
      <c r="G2176">
        <v>71</v>
      </c>
      <c r="H2176" t="str">
        <f>VLOOKUP(Table197101112131415171819[[#This Row],[Abs]],AbsenceTable,2,FALSE)</f>
        <v>Arbejdsfordeling op til 6 uger</v>
      </c>
      <c r="I2176" t="s">
        <v>275</v>
      </c>
    </row>
    <row r="2177" spans="1:9" x14ac:dyDescent="0.25">
      <c r="A2177">
        <v>28</v>
      </c>
      <c r="B2177" t="str">
        <f>VLOOKUP(Table197101112131415171819[[#This Row],[CG]],CGTable,2,FALSE)</f>
        <v>Uddannelsespålæg - Overgangsydelsesmodtager efter LAB</v>
      </c>
      <c r="C2177">
        <v>8</v>
      </c>
      <c r="D2177" t="str">
        <f>VLOOKUP(Table197101112131415171819[[#This Row],[PC]],PCTable,2,FALSE)</f>
        <v>Ikke visiteret</v>
      </c>
      <c r="E2177">
        <v>17</v>
      </c>
      <c r="F2177" t="str">
        <f>VLOOKUP(Table197101112131415171819[[#This Row],[CC]],CCTable,2,FALSE)</f>
        <v>Uddannelsespålæg - Overgangsydelsesmodtager efter LAB</v>
      </c>
      <c r="G2177">
        <v>72</v>
      </c>
      <c r="H2177" t="str">
        <f>VLOOKUP(Table197101112131415171819[[#This Row],[Abs]],AbsenceTable,2,FALSE)</f>
        <v>Arbejdsfordeling over 6 uger</v>
      </c>
      <c r="I2177" t="s">
        <v>275</v>
      </c>
    </row>
    <row r="2178" spans="1:9" x14ac:dyDescent="0.25">
      <c r="A2178">
        <v>28</v>
      </c>
      <c r="B2178" t="str">
        <f>VLOOKUP(Table197101112131415171819[[#This Row],[CG]],CGTable,2,FALSE)</f>
        <v>Uddannelsespålæg - Overgangsydelsesmodtager efter LAB</v>
      </c>
      <c r="C2178">
        <v>8</v>
      </c>
      <c r="D2178" t="str">
        <f>VLOOKUP(Table197101112131415171819[[#This Row],[PC]],PCTable,2,FALSE)</f>
        <v>Ikke visiteret</v>
      </c>
      <c r="E2178">
        <v>17</v>
      </c>
      <c r="F2178" t="str">
        <f>VLOOKUP(Table197101112131415171819[[#This Row],[CC]],CCTable,2,FALSE)</f>
        <v>Uddannelsespålæg - Overgangsydelsesmodtager efter LAB</v>
      </c>
      <c r="G2178">
        <v>73</v>
      </c>
      <c r="H2178" t="str">
        <f>VLOOKUP(Table197101112131415171819[[#This Row],[Abs]],AbsenceTable,2,FALSE)</f>
        <v>Vejrlig eller materialemangel</v>
      </c>
      <c r="I2178" t="s">
        <v>275</v>
      </c>
    </row>
    <row r="2179" spans="1:9" x14ac:dyDescent="0.25">
      <c r="A2179">
        <v>28</v>
      </c>
      <c r="B2179" t="str">
        <f>VLOOKUP(Table197101112131415171819[[#This Row],[CG]],CGTable,2,FALSE)</f>
        <v>Uddannelsespålæg - Overgangsydelsesmodtager efter LAB</v>
      </c>
      <c r="C2179">
        <v>8</v>
      </c>
      <c r="D2179" t="str">
        <f>VLOOKUP(Table197101112131415171819[[#This Row],[PC]],PCTable,2,FALSE)</f>
        <v>Ikke visiteret</v>
      </c>
      <c r="E2179">
        <v>17</v>
      </c>
      <c r="F2179" t="str">
        <f>VLOOKUP(Table197101112131415171819[[#This Row],[CC]],CCTable,2,FALSE)</f>
        <v>Uddannelsespålæg - Overgangsydelsesmodtager efter LAB</v>
      </c>
      <c r="G2179">
        <v>78</v>
      </c>
      <c r="H2179" t="str">
        <f>VLOOKUP(Table197101112131415171819[[#This Row],[Abs]],AbsenceTable,2,FALSE)</f>
        <v>Arbejdsfordeling - ny midlertidig ordning. COVID-19</v>
      </c>
      <c r="I2179" t="s">
        <v>275</v>
      </c>
    </row>
    <row r="2180" spans="1:9" x14ac:dyDescent="0.25">
      <c r="A2180">
        <v>29</v>
      </c>
      <c r="B2180" t="str">
        <f>VLOOKUP(Table197101112131415171819[[#This Row],[CG]],CGTable,2,FALSE)</f>
        <v>Overgangsydelsesmodtager efter INL</v>
      </c>
      <c r="C2180">
        <v>4</v>
      </c>
      <c r="D2180" t="str">
        <f>VLOOKUP(Table197101112131415171819[[#This Row],[PC]],PCTable,2,FALSE)</f>
        <v>Jobparat</v>
      </c>
      <c r="E2180">
        <v>18</v>
      </c>
      <c r="F2180" t="str">
        <f>VLOOKUP(Table197101112131415171819[[#This Row],[CC]],CCTable,2,FALSE)</f>
        <v>Overgangsydelsesansøger efter INL</v>
      </c>
      <c r="G2180" t="s">
        <v>1</v>
      </c>
      <c r="H2180" t="e">
        <f>VLOOKUP(Table197101112131415171819[[#This Row],[Abs]],AbsenceTable,2,FALSE)</f>
        <v>#N/A</v>
      </c>
      <c r="I2180" t="s">
        <v>3</v>
      </c>
    </row>
    <row r="2181" spans="1:9" x14ac:dyDescent="0.25">
      <c r="A2181">
        <v>29</v>
      </c>
      <c r="B2181" t="str">
        <f>VLOOKUP(Table197101112131415171819[[#This Row],[CG]],CGTable,2,FALSE)</f>
        <v>Overgangsydelsesmodtager efter INL</v>
      </c>
      <c r="C2181">
        <v>4</v>
      </c>
      <c r="D2181" t="str">
        <f>VLOOKUP(Table197101112131415171819[[#This Row],[PC]],PCTable,2,FALSE)</f>
        <v>Jobparat</v>
      </c>
      <c r="E2181">
        <v>18</v>
      </c>
      <c r="F2181" t="str">
        <f>VLOOKUP(Table197101112131415171819[[#This Row],[CC]],CCTable,2,FALSE)</f>
        <v>Overgangsydelsesansøger efter INL</v>
      </c>
      <c r="G2181">
        <v>3</v>
      </c>
      <c r="H2181" t="str">
        <f>VLOOKUP(Table197101112131415171819[[#This Row],[Abs]],AbsenceTable,2,FALSE)</f>
        <v>Borgerligt ombud</v>
      </c>
      <c r="I2181" t="s">
        <v>2</v>
      </c>
    </row>
    <row r="2182" spans="1:9" x14ac:dyDescent="0.25">
      <c r="A2182">
        <v>29</v>
      </c>
      <c r="B2182" t="str">
        <f>VLOOKUP(Table197101112131415171819[[#This Row],[CG]],CGTable,2,FALSE)</f>
        <v>Overgangsydelsesmodtager efter INL</v>
      </c>
      <c r="C2182">
        <v>4</v>
      </c>
      <c r="D2182" t="str">
        <f>VLOOKUP(Table197101112131415171819[[#This Row],[PC]],PCTable,2,FALSE)</f>
        <v>Jobparat</v>
      </c>
      <c r="E2182">
        <v>18</v>
      </c>
      <c r="F2182" t="str">
        <f>VLOOKUP(Table197101112131415171819[[#This Row],[CC]],CCTable,2,FALSE)</f>
        <v>Overgangsydelsesansøger efter INL</v>
      </c>
      <c r="G2182">
        <v>4</v>
      </c>
      <c r="H2182" t="str">
        <f>VLOOKUP(Table197101112131415171819[[#This Row],[Abs]],AbsenceTable,2,FALSE)</f>
        <v>Barsel (max 14 dage)</v>
      </c>
      <c r="I2182" t="s">
        <v>2</v>
      </c>
    </row>
    <row r="2183" spans="1:9" x14ac:dyDescent="0.25">
      <c r="A2183">
        <v>29</v>
      </c>
      <c r="B2183" t="str">
        <f>VLOOKUP(Table197101112131415171819[[#This Row],[CG]],CGTable,2,FALSE)</f>
        <v>Overgangsydelsesmodtager efter INL</v>
      </c>
      <c r="C2183">
        <v>4</v>
      </c>
      <c r="D2183" t="str">
        <f>VLOOKUP(Table197101112131415171819[[#This Row],[PC]],PCTable,2,FALSE)</f>
        <v>Jobparat</v>
      </c>
      <c r="E2183">
        <v>18</v>
      </c>
      <c r="F2183" t="str">
        <f>VLOOKUP(Table197101112131415171819[[#This Row],[CC]],CCTable,2,FALSE)</f>
        <v>Overgangsydelsesansøger efter INL</v>
      </c>
      <c r="G2183">
        <v>8</v>
      </c>
      <c r="H2183" t="str">
        <f>VLOOKUP(Table197101112131415171819[[#This Row],[Abs]],AbsenceTable,2,FALSE)</f>
        <v>Barsel</v>
      </c>
      <c r="I2183" t="s">
        <v>2</v>
      </c>
    </row>
    <row r="2184" spans="1:9" x14ac:dyDescent="0.25">
      <c r="A2184">
        <v>29</v>
      </c>
      <c r="B2184" t="str">
        <f>VLOOKUP(Table197101112131415171819[[#This Row],[CG]],CGTable,2,FALSE)</f>
        <v>Overgangsydelsesmodtager efter INL</v>
      </c>
      <c r="C2184">
        <v>4</v>
      </c>
      <c r="D2184" t="str">
        <f>VLOOKUP(Table197101112131415171819[[#This Row],[PC]],PCTable,2,FALSE)</f>
        <v>Jobparat</v>
      </c>
      <c r="E2184">
        <v>18</v>
      </c>
      <c r="F2184" t="str">
        <f>VLOOKUP(Table197101112131415171819[[#This Row],[CC]],CCTable,2,FALSE)</f>
        <v>Overgangsydelsesansøger efter INL</v>
      </c>
      <c r="G2184">
        <v>8</v>
      </c>
      <c r="H2184" t="str">
        <f>VLOOKUP(Table197101112131415171819[[#This Row],[Abs]],AbsenceTable,2,FALSE)</f>
        <v>Barsel</v>
      </c>
      <c r="I2184" t="s">
        <v>4</v>
      </c>
    </row>
    <row r="2185" spans="1:9" x14ac:dyDescent="0.25">
      <c r="A2185">
        <v>29</v>
      </c>
      <c r="B2185" t="str">
        <f>VLOOKUP(Table197101112131415171819[[#This Row],[CG]],CGTable,2,FALSE)</f>
        <v>Overgangsydelsesmodtager efter INL</v>
      </c>
      <c r="C2185">
        <v>4</v>
      </c>
      <c r="D2185" t="str">
        <f>VLOOKUP(Table197101112131415171819[[#This Row],[PC]],PCTable,2,FALSE)</f>
        <v>Jobparat</v>
      </c>
      <c r="E2185">
        <v>18</v>
      </c>
      <c r="F2185" t="str">
        <f>VLOOKUP(Table197101112131415171819[[#This Row],[CC]],CCTable,2,FALSE)</f>
        <v>Overgangsydelsesansøger efter INL</v>
      </c>
      <c r="G2185">
        <v>10</v>
      </c>
      <c r="H2185" t="str">
        <f>VLOOKUP(Table197101112131415171819[[#This Row],[Abs]],AbsenceTable,2,FALSE)</f>
        <v>Ferie med feriepenge, feriedagpenge m.v.</v>
      </c>
      <c r="I2185" t="s">
        <v>2</v>
      </c>
    </row>
    <row r="2186" spans="1:9" x14ac:dyDescent="0.25">
      <c r="A2186">
        <v>29</v>
      </c>
      <c r="B2186" t="str">
        <f>VLOOKUP(Table197101112131415171819[[#This Row],[CG]],CGTable,2,FALSE)</f>
        <v>Overgangsydelsesmodtager efter INL</v>
      </c>
      <c r="C2186">
        <v>4</v>
      </c>
      <c r="D2186" t="str">
        <f>VLOOKUP(Table197101112131415171819[[#This Row],[PC]],PCTable,2,FALSE)</f>
        <v>Jobparat</v>
      </c>
      <c r="E2186">
        <v>18</v>
      </c>
      <c r="F2186" t="str">
        <f>VLOOKUP(Table197101112131415171819[[#This Row],[CC]],CCTable,2,FALSE)</f>
        <v>Overgangsydelsesansøger efter INL</v>
      </c>
      <c r="G2186">
        <v>11</v>
      </c>
      <c r="H2186" t="str">
        <f>VLOOKUP(Table197101112131415171819[[#This Row],[Abs]],AbsenceTable,2,FALSE)</f>
        <v>Sygdom - sygemelding</v>
      </c>
      <c r="I2186" t="s">
        <v>2</v>
      </c>
    </row>
    <row r="2187" spans="1:9" x14ac:dyDescent="0.25">
      <c r="A2187">
        <v>29</v>
      </c>
      <c r="B2187" t="str">
        <f>VLOOKUP(Table197101112131415171819[[#This Row],[CG]],CGTable,2,FALSE)</f>
        <v>Overgangsydelsesmodtager efter INL</v>
      </c>
      <c r="C2187">
        <v>4</v>
      </c>
      <c r="D2187" t="str">
        <f>VLOOKUP(Table197101112131415171819[[#This Row],[PC]],PCTable,2,FALSE)</f>
        <v>Jobparat</v>
      </c>
      <c r="E2187">
        <v>18</v>
      </c>
      <c r="F2187" t="str">
        <f>VLOOKUP(Table197101112131415171819[[#This Row],[CC]],CCTable,2,FALSE)</f>
        <v>Overgangsydelsesansøger efter INL</v>
      </c>
      <c r="G2187">
        <v>11</v>
      </c>
      <c r="H2187" t="str">
        <f>VLOOKUP(Table197101112131415171819[[#This Row],[Abs]],AbsenceTable,2,FALSE)</f>
        <v>Sygdom - sygemelding</v>
      </c>
      <c r="I2187" t="s">
        <v>4</v>
      </c>
    </row>
    <row r="2188" spans="1:9" x14ac:dyDescent="0.25">
      <c r="A2188">
        <v>29</v>
      </c>
      <c r="B2188" t="str">
        <f>VLOOKUP(Table197101112131415171819[[#This Row],[CG]],CGTable,2,FALSE)</f>
        <v>Overgangsydelsesmodtager efter INL</v>
      </c>
      <c r="C2188">
        <v>4</v>
      </c>
      <c r="D2188" t="str">
        <f>VLOOKUP(Table197101112131415171819[[#This Row],[PC]],PCTable,2,FALSE)</f>
        <v>Jobparat</v>
      </c>
      <c r="E2188">
        <v>18</v>
      </c>
      <c r="F2188" t="str">
        <f>VLOOKUP(Table197101112131415171819[[#This Row],[CC]],CCTable,2,FALSE)</f>
        <v>Overgangsydelsesansøger efter INL</v>
      </c>
      <c r="G2188">
        <v>12</v>
      </c>
      <c r="H2188" t="str">
        <f>VLOOKUP(Table197101112131415171819[[#This Row],[Abs]],AbsenceTable,2,FALSE)</f>
        <v>Sygdom og/eller helbred forværres ved arbejde</v>
      </c>
      <c r="I2188" t="s">
        <v>2</v>
      </c>
    </row>
    <row r="2189" spans="1:9" x14ac:dyDescent="0.25">
      <c r="A2189">
        <v>29</v>
      </c>
      <c r="B2189" t="str">
        <f>VLOOKUP(Table197101112131415171819[[#This Row],[CG]],CGTable,2,FALSE)</f>
        <v>Overgangsydelsesmodtager efter INL</v>
      </c>
      <c r="C2189">
        <v>4</v>
      </c>
      <c r="D2189" t="str">
        <f>VLOOKUP(Table197101112131415171819[[#This Row],[PC]],PCTable,2,FALSE)</f>
        <v>Jobparat</v>
      </c>
      <c r="E2189">
        <v>18</v>
      </c>
      <c r="F2189" t="str">
        <f>VLOOKUP(Table197101112131415171819[[#This Row],[CC]],CCTable,2,FALSE)</f>
        <v>Overgangsydelsesansøger efter INL</v>
      </c>
      <c r="G2189">
        <v>12</v>
      </c>
      <c r="H2189" t="str">
        <f>VLOOKUP(Table197101112131415171819[[#This Row],[Abs]],AbsenceTable,2,FALSE)</f>
        <v>Sygdom og/eller helbred forværres ved arbejde</v>
      </c>
      <c r="I2189" t="s">
        <v>4</v>
      </c>
    </row>
    <row r="2190" spans="1:9" x14ac:dyDescent="0.25">
      <c r="A2190">
        <v>29</v>
      </c>
      <c r="B2190" t="str">
        <f>VLOOKUP(Table197101112131415171819[[#This Row],[CG]],CGTable,2,FALSE)</f>
        <v>Overgangsydelsesmodtager efter INL</v>
      </c>
      <c r="C2190">
        <v>4</v>
      </c>
      <c r="D2190" t="str">
        <f>VLOOKUP(Table197101112131415171819[[#This Row],[PC]],PCTable,2,FALSE)</f>
        <v>Jobparat</v>
      </c>
      <c r="E2190">
        <v>18</v>
      </c>
      <c r="F2190" t="str">
        <f>VLOOKUP(Table197101112131415171819[[#This Row],[CC]],CCTable,2,FALSE)</f>
        <v>Overgangsydelsesansøger efter INL</v>
      </c>
      <c r="G2190">
        <v>13</v>
      </c>
      <c r="H2190" t="str">
        <f>VLOOKUP(Table197101112131415171819[[#This Row],[Abs]],AbsenceTable,2,FALSE)</f>
        <v>Sygdom og/eller helbred forværres ved aktivering</v>
      </c>
      <c r="I2190" t="s">
        <v>2</v>
      </c>
    </row>
    <row r="2191" spans="1:9" x14ac:dyDescent="0.25">
      <c r="A2191">
        <v>29</v>
      </c>
      <c r="B2191" t="str">
        <f>VLOOKUP(Table197101112131415171819[[#This Row],[CG]],CGTable,2,FALSE)</f>
        <v>Overgangsydelsesmodtager efter INL</v>
      </c>
      <c r="C2191">
        <v>4</v>
      </c>
      <c r="D2191" t="str">
        <f>VLOOKUP(Table197101112131415171819[[#This Row],[PC]],PCTable,2,FALSE)</f>
        <v>Jobparat</v>
      </c>
      <c r="E2191">
        <v>18</v>
      </c>
      <c r="F2191" t="str">
        <f>VLOOKUP(Table197101112131415171819[[#This Row],[CC]],CCTable,2,FALSE)</f>
        <v>Overgangsydelsesansøger efter INL</v>
      </c>
      <c r="G2191">
        <v>13</v>
      </c>
      <c r="H2191" t="str">
        <f>VLOOKUP(Table197101112131415171819[[#This Row],[Abs]],AbsenceTable,2,FALSE)</f>
        <v>Sygdom og/eller helbred forværres ved aktivering</v>
      </c>
      <c r="I2191" t="s">
        <v>4</v>
      </c>
    </row>
    <row r="2192" spans="1:9" x14ac:dyDescent="0.25">
      <c r="A2192">
        <v>29</v>
      </c>
      <c r="B2192" t="str">
        <f>VLOOKUP(Table197101112131415171819[[#This Row],[CG]],CGTable,2,FALSE)</f>
        <v>Overgangsydelsesmodtager efter INL</v>
      </c>
      <c r="C2192">
        <v>4</v>
      </c>
      <c r="D2192" t="str">
        <f>VLOOKUP(Table197101112131415171819[[#This Row],[PC]],PCTable,2,FALSE)</f>
        <v>Jobparat</v>
      </c>
      <c r="E2192">
        <v>18</v>
      </c>
      <c r="F2192" t="str">
        <f>VLOOKUP(Table197101112131415171819[[#This Row],[CC]],CCTable,2,FALSE)</f>
        <v>Overgangsydelsesansøger efter INL</v>
      </c>
      <c r="G2192">
        <v>18</v>
      </c>
      <c r="H2192" t="str">
        <f>VLOOKUP(Table197101112131415171819[[#This Row],[Abs]],AbsenceTable,2,FALSE)</f>
        <v>Fritagelse for rådighed under deltagelse i tilbud</v>
      </c>
      <c r="I2192" t="s">
        <v>2</v>
      </c>
    </row>
    <row r="2193" spans="1:9" x14ac:dyDescent="0.25">
      <c r="A2193">
        <v>29</v>
      </c>
      <c r="B2193" t="str">
        <f>VLOOKUP(Table197101112131415171819[[#This Row],[CG]],CGTable,2,FALSE)</f>
        <v>Overgangsydelsesmodtager efter INL</v>
      </c>
      <c r="C2193">
        <v>4</v>
      </c>
      <c r="D2193" t="str">
        <f>VLOOKUP(Table197101112131415171819[[#This Row],[PC]],PCTable,2,FALSE)</f>
        <v>Jobparat</v>
      </c>
      <c r="E2193">
        <v>18</v>
      </c>
      <c r="F2193" t="str">
        <f>VLOOKUP(Table197101112131415171819[[#This Row],[CC]],CCTable,2,FALSE)</f>
        <v>Overgangsydelsesansøger efter INL</v>
      </c>
      <c r="G2193">
        <v>19</v>
      </c>
      <c r="H2193" t="str">
        <f>VLOOKUP(Table197101112131415171819[[#This Row],[Abs]],AbsenceTable,2,FALSE)</f>
        <v>Pasning af egne børn</v>
      </c>
      <c r="I2193" t="s">
        <v>2</v>
      </c>
    </row>
    <row r="2194" spans="1:9" x14ac:dyDescent="0.25">
      <c r="A2194">
        <v>29</v>
      </c>
      <c r="B2194" t="str">
        <f>VLOOKUP(Table197101112131415171819[[#This Row],[CG]],CGTable,2,FALSE)</f>
        <v>Overgangsydelsesmodtager efter INL</v>
      </c>
      <c r="C2194">
        <v>4</v>
      </c>
      <c r="D2194" t="str">
        <f>VLOOKUP(Table197101112131415171819[[#This Row],[PC]],PCTable,2,FALSE)</f>
        <v>Jobparat</v>
      </c>
      <c r="E2194">
        <v>18</v>
      </c>
      <c r="F2194" t="str">
        <f>VLOOKUP(Table197101112131415171819[[#This Row],[CC]],CCTable,2,FALSE)</f>
        <v>Overgangsydelsesansøger efter INL</v>
      </c>
      <c r="G2194">
        <v>19</v>
      </c>
      <c r="H2194" t="str">
        <f>VLOOKUP(Table197101112131415171819[[#This Row],[Abs]],AbsenceTable,2,FALSE)</f>
        <v>Pasning af egne børn</v>
      </c>
      <c r="I2194" t="s">
        <v>4</v>
      </c>
    </row>
    <row r="2195" spans="1:9" x14ac:dyDescent="0.25">
      <c r="A2195">
        <v>29</v>
      </c>
      <c r="B2195" t="str">
        <f>VLOOKUP(Table197101112131415171819[[#This Row],[CG]],CGTable,2,FALSE)</f>
        <v>Overgangsydelsesmodtager efter INL</v>
      </c>
      <c r="C2195">
        <v>4</v>
      </c>
      <c r="D2195" t="str">
        <f>VLOOKUP(Table197101112131415171819[[#This Row],[PC]],PCTable,2,FALSE)</f>
        <v>Jobparat</v>
      </c>
      <c r="E2195">
        <v>18</v>
      </c>
      <c r="F2195" t="str">
        <f>VLOOKUP(Table197101112131415171819[[#This Row],[CC]],CCTable,2,FALSE)</f>
        <v>Overgangsydelsesansøger efter INL</v>
      </c>
      <c r="G2195">
        <v>20</v>
      </c>
      <c r="H2195" t="str">
        <f>VLOOKUP(Table197101112131415171819[[#This Row],[Abs]],AbsenceTable,2,FALSE)</f>
        <v>Pasning af syge m.v</v>
      </c>
      <c r="I2195" t="s">
        <v>2</v>
      </c>
    </row>
    <row r="2196" spans="1:9" x14ac:dyDescent="0.25">
      <c r="A2196">
        <v>29</v>
      </c>
      <c r="B2196" t="str">
        <f>VLOOKUP(Table197101112131415171819[[#This Row],[CG]],CGTable,2,FALSE)</f>
        <v>Overgangsydelsesmodtager efter INL</v>
      </c>
      <c r="C2196">
        <v>4</v>
      </c>
      <c r="D2196" t="str">
        <f>VLOOKUP(Table197101112131415171819[[#This Row],[PC]],PCTable,2,FALSE)</f>
        <v>Jobparat</v>
      </c>
      <c r="E2196">
        <v>18</v>
      </c>
      <c r="F2196" t="str">
        <f>VLOOKUP(Table197101112131415171819[[#This Row],[CC]],CCTable,2,FALSE)</f>
        <v>Overgangsydelsesansøger efter INL</v>
      </c>
      <c r="G2196">
        <v>20</v>
      </c>
      <c r="H2196" t="str">
        <f>VLOOKUP(Table197101112131415171819[[#This Row],[Abs]],AbsenceTable,2,FALSE)</f>
        <v>Pasning af syge m.v</v>
      </c>
      <c r="I2196" t="s">
        <v>4</v>
      </c>
    </row>
    <row r="2197" spans="1:9" x14ac:dyDescent="0.25">
      <c r="A2197">
        <v>29</v>
      </c>
      <c r="B2197" t="str">
        <f>VLOOKUP(Table197101112131415171819[[#This Row],[CG]],CGTable,2,FALSE)</f>
        <v>Overgangsydelsesmodtager efter INL</v>
      </c>
      <c r="C2197">
        <v>4</v>
      </c>
      <c r="D2197" t="str">
        <f>VLOOKUP(Table197101112131415171819[[#This Row],[PC]],PCTable,2,FALSE)</f>
        <v>Jobparat</v>
      </c>
      <c r="E2197">
        <v>18</v>
      </c>
      <c r="F2197" t="str">
        <f>VLOOKUP(Table197101112131415171819[[#This Row],[CC]],CCTable,2,FALSE)</f>
        <v>Overgangsydelsesansøger efter INL</v>
      </c>
      <c r="G2197">
        <v>43</v>
      </c>
      <c r="H2197" t="str">
        <f>VLOOKUP(Table197101112131415171819[[#This Row],[Abs]],AbsenceTable,2,FALSE)</f>
        <v>På vej på efterløn/fleksydelse (inden for 6 uger)</v>
      </c>
      <c r="I2197" t="s">
        <v>2</v>
      </c>
    </row>
    <row r="2198" spans="1:9" x14ac:dyDescent="0.25">
      <c r="A2198">
        <v>29</v>
      </c>
      <c r="B2198" t="str">
        <f>VLOOKUP(Table197101112131415171819[[#This Row],[CG]],CGTable,2,FALSE)</f>
        <v>Overgangsydelsesmodtager efter INL</v>
      </c>
      <c r="C2198">
        <v>4</v>
      </c>
      <c r="D2198" t="str">
        <f>VLOOKUP(Table197101112131415171819[[#This Row],[PC]],PCTable,2,FALSE)</f>
        <v>Jobparat</v>
      </c>
      <c r="E2198">
        <v>18</v>
      </c>
      <c r="F2198" t="str">
        <f>VLOOKUP(Table197101112131415171819[[#This Row],[CC]],CCTable,2,FALSE)</f>
        <v>Overgangsydelsesansøger efter INL</v>
      </c>
      <c r="G2198">
        <v>43</v>
      </c>
      <c r="H2198" t="str">
        <f>VLOOKUP(Table197101112131415171819[[#This Row],[Abs]],AbsenceTable,2,FALSE)</f>
        <v>På vej på efterløn/fleksydelse (inden for 6 uger)</v>
      </c>
      <c r="I2198" t="s">
        <v>275</v>
      </c>
    </row>
    <row r="2199" spans="1:9" x14ac:dyDescent="0.25">
      <c r="A2199">
        <v>29</v>
      </c>
      <c r="B2199" t="str">
        <f>VLOOKUP(Table197101112131415171819[[#This Row],[CG]],CGTable,2,FALSE)</f>
        <v>Overgangsydelsesmodtager efter INL</v>
      </c>
      <c r="C2199">
        <v>4</v>
      </c>
      <c r="D2199" t="str">
        <f>VLOOKUP(Table197101112131415171819[[#This Row],[PC]],PCTable,2,FALSE)</f>
        <v>Jobparat</v>
      </c>
      <c r="E2199">
        <v>18</v>
      </c>
      <c r="F2199" t="str">
        <f>VLOOKUP(Table197101112131415171819[[#This Row],[CC]],CCTable,2,FALSE)</f>
        <v>Overgangsydelsesansøger efter INL</v>
      </c>
      <c r="G2199">
        <v>44</v>
      </c>
      <c r="H2199" t="str">
        <f>VLOOKUP(Table197101112131415171819[[#This Row],[Abs]],AbsenceTable,2,FALSE)</f>
        <v>På vej på pension (folkepension) (inden for 6 uger)</v>
      </c>
      <c r="I2199" t="s">
        <v>2</v>
      </c>
    </row>
    <row r="2200" spans="1:9" x14ac:dyDescent="0.25">
      <c r="A2200">
        <v>29</v>
      </c>
      <c r="B2200" t="str">
        <f>VLOOKUP(Table197101112131415171819[[#This Row],[CG]],CGTable,2,FALSE)</f>
        <v>Overgangsydelsesmodtager efter INL</v>
      </c>
      <c r="C2200">
        <v>4</v>
      </c>
      <c r="D2200" t="str">
        <f>VLOOKUP(Table197101112131415171819[[#This Row],[PC]],PCTable,2,FALSE)</f>
        <v>Jobparat</v>
      </c>
      <c r="E2200">
        <v>18</v>
      </c>
      <c r="F2200" t="str">
        <f>VLOOKUP(Table197101112131415171819[[#This Row],[CC]],CCTable,2,FALSE)</f>
        <v>Overgangsydelsesansøger efter INL</v>
      </c>
      <c r="G2200">
        <v>44</v>
      </c>
      <c r="H2200" t="str">
        <f>VLOOKUP(Table197101112131415171819[[#This Row],[Abs]],AbsenceTable,2,FALSE)</f>
        <v>På vej på pension (folkepension) (inden for 6 uger)</v>
      </c>
      <c r="I2200" t="s">
        <v>275</v>
      </c>
    </row>
    <row r="2201" spans="1:9" x14ac:dyDescent="0.25">
      <c r="A2201">
        <v>29</v>
      </c>
      <c r="B2201" t="str">
        <f>VLOOKUP(Table197101112131415171819[[#This Row],[CG]],CGTable,2,FALSE)</f>
        <v>Overgangsydelsesmodtager efter INL</v>
      </c>
      <c r="C2201">
        <v>4</v>
      </c>
      <c r="D2201" t="str">
        <f>VLOOKUP(Table197101112131415171819[[#This Row],[PC]],PCTable,2,FALSE)</f>
        <v>Jobparat</v>
      </c>
      <c r="E2201">
        <v>18</v>
      </c>
      <c r="F2201" t="str">
        <f>VLOOKUP(Table197101112131415171819[[#This Row],[CC]],CCTable,2,FALSE)</f>
        <v>Overgangsydelsesansøger efter INL</v>
      </c>
      <c r="G2201">
        <v>45</v>
      </c>
      <c r="H2201" t="str">
        <f>VLOOKUP(Table197101112131415171819[[#This Row],[Abs]],AbsenceTable,2,FALSE)</f>
        <v>På vej i job (inden for 6 uger)</v>
      </c>
      <c r="I2201" t="s">
        <v>2</v>
      </c>
    </row>
    <row r="2202" spans="1:9" x14ac:dyDescent="0.25">
      <c r="A2202">
        <v>29</v>
      </c>
      <c r="B2202" t="str">
        <f>VLOOKUP(Table197101112131415171819[[#This Row],[CG]],CGTable,2,FALSE)</f>
        <v>Overgangsydelsesmodtager efter INL</v>
      </c>
      <c r="C2202">
        <v>4</v>
      </c>
      <c r="D2202" t="str">
        <f>VLOOKUP(Table197101112131415171819[[#This Row],[PC]],PCTable,2,FALSE)</f>
        <v>Jobparat</v>
      </c>
      <c r="E2202">
        <v>18</v>
      </c>
      <c r="F2202" t="str">
        <f>VLOOKUP(Table197101112131415171819[[#This Row],[CC]],CCTable,2,FALSE)</f>
        <v>Overgangsydelsesansøger efter INL</v>
      </c>
      <c r="G2202">
        <v>45</v>
      </c>
      <c r="H2202" t="str">
        <f>VLOOKUP(Table197101112131415171819[[#This Row],[Abs]],AbsenceTable,2,FALSE)</f>
        <v>På vej i job (inden for 6 uger)</v>
      </c>
      <c r="I2202" t="s">
        <v>275</v>
      </c>
    </row>
    <row r="2203" spans="1:9" x14ac:dyDescent="0.25">
      <c r="A2203">
        <v>29</v>
      </c>
      <c r="B2203" t="str">
        <f>VLOOKUP(Table197101112131415171819[[#This Row],[CG]],CGTable,2,FALSE)</f>
        <v>Overgangsydelsesmodtager efter INL</v>
      </c>
      <c r="C2203">
        <v>4</v>
      </c>
      <c r="D2203" t="str">
        <f>VLOOKUP(Table197101112131415171819[[#This Row],[PC]],PCTable,2,FALSE)</f>
        <v>Jobparat</v>
      </c>
      <c r="E2203">
        <v>18</v>
      </c>
      <c r="F2203" t="str">
        <f>VLOOKUP(Table197101112131415171819[[#This Row],[CC]],CCTable,2,FALSE)</f>
        <v>Overgangsydelsesansøger efter INL</v>
      </c>
      <c r="G2203">
        <v>46</v>
      </c>
      <c r="H2203" t="str">
        <f>VLOOKUP(Table197101112131415171819[[#This Row],[Abs]],AbsenceTable,2,FALSE)</f>
        <v>Barsel inden for 6 uger</v>
      </c>
      <c r="I2203" t="s">
        <v>2</v>
      </c>
    </row>
    <row r="2204" spans="1:9" x14ac:dyDescent="0.25">
      <c r="A2204">
        <v>29</v>
      </c>
      <c r="B2204" t="str">
        <f>VLOOKUP(Table197101112131415171819[[#This Row],[CG]],CGTable,2,FALSE)</f>
        <v>Overgangsydelsesmodtager efter INL</v>
      </c>
      <c r="C2204">
        <v>4</v>
      </c>
      <c r="D2204" t="str">
        <f>VLOOKUP(Table197101112131415171819[[#This Row],[PC]],PCTable,2,FALSE)</f>
        <v>Jobparat</v>
      </c>
      <c r="E2204">
        <v>18</v>
      </c>
      <c r="F2204" t="str">
        <f>VLOOKUP(Table197101112131415171819[[#This Row],[CC]],CCTable,2,FALSE)</f>
        <v>Overgangsydelsesansøger efter INL</v>
      </c>
      <c r="G2204">
        <v>46</v>
      </c>
      <c r="H2204" t="str">
        <f>VLOOKUP(Table197101112131415171819[[#This Row],[Abs]],AbsenceTable,2,FALSE)</f>
        <v>Barsel inden for 6 uger</v>
      </c>
      <c r="I2204" t="s">
        <v>275</v>
      </c>
    </row>
    <row r="2205" spans="1:9" x14ac:dyDescent="0.25">
      <c r="A2205">
        <v>29</v>
      </c>
      <c r="B2205" t="str">
        <f>VLOOKUP(Table197101112131415171819[[#This Row],[CG]],CGTable,2,FALSE)</f>
        <v>Overgangsydelsesmodtager efter INL</v>
      </c>
      <c r="C2205">
        <v>4</v>
      </c>
      <c r="D2205" t="str">
        <f>VLOOKUP(Table197101112131415171819[[#This Row],[PC]],PCTable,2,FALSE)</f>
        <v>Jobparat</v>
      </c>
      <c r="E2205">
        <v>18</v>
      </c>
      <c r="F2205" t="str">
        <f>VLOOKUP(Table197101112131415171819[[#This Row],[CC]],CCTable,2,FALSE)</f>
        <v>Overgangsydelsesansøger efter INL</v>
      </c>
      <c r="G2205">
        <v>51</v>
      </c>
      <c r="H2205" t="str">
        <f>VLOOKUP(Table197101112131415171819[[#This Row],[Abs]],AbsenceTable,2,FALSE)</f>
        <v>Fritagelse for joblog</v>
      </c>
      <c r="I2205" t="s">
        <v>2</v>
      </c>
    </row>
    <row r="2206" spans="1:9" x14ac:dyDescent="0.25">
      <c r="A2206">
        <v>29</v>
      </c>
      <c r="B2206" t="str">
        <f>VLOOKUP(Table197101112131415171819[[#This Row],[CG]],CGTable,2,FALSE)</f>
        <v>Overgangsydelsesmodtager efter INL</v>
      </c>
      <c r="C2206">
        <v>4</v>
      </c>
      <c r="D2206" t="str">
        <f>VLOOKUP(Table197101112131415171819[[#This Row],[PC]],PCTable,2,FALSE)</f>
        <v>Jobparat</v>
      </c>
      <c r="E2206">
        <v>18</v>
      </c>
      <c r="F2206" t="str">
        <f>VLOOKUP(Table197101112131415171819[[#This Row],[CC]],CCTable,2,FALSE)</f>
        <v>Overgangsydelsesansøger efter INL</v>
      </c>
      <c r="G2206">
        <v>52</v>
      </c>
      <c r="H2206" t="str">
        <f>VLOOKUP(Table197101112131415171819[[#This Row],[Abs]],AbsenceTable,2,FALSE)</f>
        <v>Sygdom og/eller helbred forværres ved aktivering. Omfatter ikke mentor</v>
      </c>
      <c r="I2206" t="s">
        <v>2</v>
      </c>
    </row>
    <row r="2207" spans="1:9" x14ac:dyDescent="0.25">
      <c r="A2207">
        <v>29</v>
      </c>
      <c r="B2207" t="str">
        <f>VLOOKUP(Table197101112131415171819[[#This Row],[CG]],CGTable,2,FALSE)</f>
        <v>Overgangsydelsesmodtager efter INL</v>
      </c>
      <c r="C2207">
        <v>4</v>
      </c>
      <c r="D2207" t="str">
        <f>VLOOKUP(Table197101112131415171819[[#This Row],[PC]],PCTable,2,FALSE)</f>
        <v>Jobparat</v>
      </c>
      <c r="E2207">
        <v>18</v>
      </c>
      <c r="F2207" t="str">
        <f>VLOOKUP(Table197101112131415171819[[#This Row],[CC]],CCTable,2,FALSE)</f>
        <v>Overgangsydelsesansøger efter INL</v>
      </c>
      <c r="G2207">
        <v>61</v>
      </c>
      <c r="H2207" t="str">
        <f>VLOOKUP(Table197101112131415171819[[#This Row],[Abs]],AbsenceTable,2,FALSE)</f>
        <v>Sygdom og/eller helbred forværres ved aktivering. Omfatter også mentor</v>
      </c>
      <c r="I2207" t="s">
        <v>2</v>
      </c>
    </row>
    <row r="2208" spans="1:9" x14ac:dyDescent="0.25">
      <c r="A2208">
        <v>29</v>
      </c>
      <c r="B2208" t="str">
        <f>VLOOKUP(Table197101112131415171819[[#This Row],[CG]],CGTable,2,FALSE)</f>
        <v>Overgangsydelsesmodtager efter INL</v>
      </c>
      <c r="C2208">
        <v>4</v>
      </c>
      <c r="D2208" t="str">
        <f>VLOOKUP(Table197101112131415171819[[#This Row],[PC]],PCTable,2,FALSE)</f>
        <v>Jobparat</v>
      </c>
      <c r="E2208">
        <v>18</v>
      </c>
      <c r="F2208" t="str">
        <f>VLOOKUP(Table197101112131415171819[[#This Row],[CC]],CCTable,2,FALSE)</f>
        <v>Overgangsydelsesansøger efter INL</v>
      </c>
      <c r="G2208">
        <v>63</v>
      </c>
      <c r="H2208" t="str">
        <f>VLOOKUP(Table197101112131415171819[[#This Row],[Abs]],AbsenceTable,2,FALSE)</f>
        <v>Krav om CV</v>
      </c>
      <c r="I2208" t="s">
        <v>4</v>
      </c>
    </row>
    <row r="2209" spans="1:9" x14ac:dyDescent="0.25">
      <c r="A2209">
        <v>29</v>
      </c>
      <c r="B2209" t="str">
        <f>VLOOKUP(Table197101112131415171819[[#This Row],[CG]],CGTable,2,FALSE)</f>
        <v>Overgangsydelsesmodtager efter INL</v>
      </c>
      <c r="C2209">
        <v>4</v>
      </c>
      <c r="D2209" t="str">
        <f>VLOOKUP(Table197101112131415171819[[#This Row],[PC]],PCTable,2,FALSE)</f>
        <v>Jobparat</v>
      </c>
      <c r="E2209">
        <v>18</v>
      </c>
      <c r="F2209" t="str">
        <f>VLOOKUP(Table197101112131415171819[[#This Row],[CC]],CCTable,2,FALSE)</f>
        <v>Overgangsydelsesansøger efter INL</v>
      </c>
      <c r="G2209">
        <v>63</v>
      </c>
      <c r="H2209" t="str">
        <f>VLOOKUP(Table197101112131415171819[[#This Row],[Abs]],AbsenceTable,2,FALSE)</f>
        <v>Krav om CV</v>
      </c>
      <c r="I2209" t="s">
        <v>253</v>
      </c>
    </row>
    <row r="2210" spans="1:9" x14ac:dyDescent="0.25">
      <c r="A2210">
        <v>29</v>
      </c>
      <c r="B2210" t="str">
        <f>VLOOKUP(Table197101112131415171819[[#This Row],[CG]],CGTable,2,FALSE)</f>
        <v>Overgangsydelsesmodtager efter INL</v>
      </c>
      <c r="C2210">
        <v>4</v>
      </c>
      <c r="D2210" t="str">
        <f>VLOOKUP(Table197101112131415171819[[#This Row],[PC]],PCTable,2,FALSE)</f>
        <v>Jobparat</v>
      </c>
      <c r="E2210">
        <v>18</v>
      </c>
      <c r="F2210" t="str">
        <f>VLOOKUP(Table197101112131415171819[[#This Row],[CC]],CCTable,2,FALSE)</f>
        <v>Overgangsydelsesansøger efter INL</v>
      </c>
      <c r="G2210">
        <v>64</v>
      </c>
      <c r="H2210" t="str">
        <f>VLOOKUP(Table197101112131415171819[[#This Row],[Abs]],AbsenceTable,2,FALSE)</f>
        <v>Tjek af jobforslag og joblog</v>
      </c>
      <c r="I2210" t="s">
        <v>2</v>
      </c>
    </row>
    <row r="2211" spans="1:9" x14ac:dyDescent="0.25">
      <c r="A2211">
        <v>29</v>
      </c>
      <c r="B2211" t="str">
        <f>VLOOKUP(Table197101112131415171819[[#This Row],[CG]],CGTable,2,FALSE)</f>
        <v>Overgangsydelsesmodtager efter INL</v>
      </c>
      <c r="C2211">
        <v>4</v>
      </c>
      <c r="D2211" t="str">
        <f>VLOOKUP(Table197101112131415171819[[#This Row],[PC]],PCTable,2,FALSE)</f>
        <v>Jobparat</v>
      </c>
      <c r="E2211">
        <v>18</v>
      </c>
      <c r="F2211" t="str">
        <f>VLOOKUP(Table197101112131415171819[[#This Row],[CC]],CCTable,2,FALSE)</f>
        <v>Overgangsydelsesansøger efter INL</v>
      </c>
      <c r="G2211">
        <v>70</v>
      </c>
      <c r="H2211" t="str">
        <f>VLOOKUP(Table197101112131415171819[[#This Row],[Abs]],AbsenceTable,2,FALSE)</f>
        <v>Tilladelse efter repatrieringslovens § 6</v>
      </c>
      <c r="I2211" t="s">
        <v>2</v>
      </c>
    </row>
    <row r="2212" spans="1:9" x14ac:dyDescent="0.25">
      <c r="A2212">
        <v>29</v>
      </c>
      <c r="B2212" t="str">
        <f>VLOOKUP(Table197101112131415171819[[#This Row],[CG]],CGTable,2,FALSE)</f>
        <v>Overgangsydelsesmodtager efter INL</v>
      </c>
      <c r="C2212">
        <v>4</v>
      </c>
      <c r="D2212" t="str">
        <f>VLOOKUP(Table197101112131415171819[[#This Row],[PC]],PCTable,2,FALSE)</f>
        <v>Jobparat</v>
      </c>
      <c r="E2212">
        <v>18</v>
      </c>
      <c r="F2212" t="str">
        <f>VLOOKUP(Table197101112131415171819[[#This Row],[CC]],CCTable,2,FALSE)</f>
        <v>Overgangsydelsesansøger efter INL</v>
      </c>
      <c r="G2212">
        <v>70</v>
      </c>
      <c r="H2212" t="str">
        <f>VLOOKUP(Table197101112131415171819[[#This Row],[Abs]],AbsenceTable,2,FALSE)</f>
        <v>Tilladelse efter repatrieringslovens § 6</v>
      </c>
      <c r="I2212" t="s">
        <v>4</v>
      </c>
    </row>
    <row r="2213" spans="1:9" x14ac:dyDescent="0.25">
      <c r="A2213">
        <v>29</v>
      </c>
      <c r="B2213" t="str">
        <f>VLOOKUP(Table197101112131415171819[[#This Row],[CG]],CGTable,2,FALSE)</f>
        <v>Overgangsydelsesmodtager efter INL</v>
      </c>
      <c r="C2213">
        <v>4</v>
      </c>
      <c r="D2213" t="str">
        <f>VLOOKUP(Table197101112131415171819[[#This Row],[PC]],PCTable,2,FALSE)</f>
        <v>Jobparat</v>
      </c>
      <c r="E2213">
        <v>18</v>
      </c>
      <c r="F2213" t="str">
        <f>VLOOKUP(Table197101112131415171819[[#This Row],[CC]],CCTable,2,FALSE)</f>
        <v>Overgangsydelsesansøger efter INL</v>
      </c>
      <c r="G2213">
        <v>71</v>
      </c>
      <c r="H2213" t="str">
        <f>VLOOKUP(Table197101112131415171819[[#This Row],[Abs]],AbsenceTable,2,FALSE)</f>
        <v>Arbejdsfordeling op til 6 uger</v>
      </c>
      <c r="I2213" t="s">
        <v>2</v>
      </c>
    </row>
    <row r="2214" spans="1:9" x14ac:dyDescent="0.25">
      <c r="A2214">
        <v>29</v>
      </c>
      <c r="B2214" t="str">
        <f>VLOOKUP(Table197101112131415171819[[#This Row],[CG]],CGTable,2,FALSE)</f>
        <v>Overgangsydelsesmodtager efter INL</v>
      </c>
      <c r="C2214">
        <v>4</v>
      </c>
      <c r="D2214" t="str">
        <f>VLOOKUP(Table197101112131415171819[[#This Row],[PC]],PCTable,2,FALSE)</f>
        <v>Jobparat</v>
      </c>
      <c r="E2214">
        <v>18</v>
      </c>
      <c r="F2214" t="str">
        <f>VLOOKUP(Table197101112131415171819[[#This Row],[CC]],CCTable,2,FALSE)</f>
        <v>Overgangsydelsesansøger efter INL</v>
      </c>
      <c r="G2214">
        <v>71</v>
      </c>
      <c r="H2214" t="str">
        <f>VLOOKUP(Table197101112131415171819[[#This Row],[Abs]],AbsenceTable,2,FALSE)</f>
        <v>Arbejdsfordeling op til 6 uger</v>
      </c>
      <c r="I2214" t="s">
        <v>275</v>
      </c>
    </row>
    <row r="2215" spans="1:9" x14ac:dyDescent="0.25">
      <c r="A2215">
        <v>29</v>
      </c>
      <c r="B2215" t="str">
        <f>VLOOKUP(Table197101112131415171819[[#This Row],[CG]],CGTable,2,FALSE)</f>
        <v>Overgangsydelsesmodtager efter INL</v>
      </c>
      <c r="C2215">
        <v>4</v>
      </c>
      <c r="D2215" t="str">
        <f>VLOOKUP(Table197101112131415171819[[#This Row],[PC]],PCTable,2,FALSE)</f>
        <v>Jobparat</v>
      </c>
      <c r="E2215">
        <v>18</v>
      </c>
      <c r="F2215" t="str">
        <f>VLOOKUP(Table197101112131415171819[[#This Row],[CC]],CCTable,2,FALSE)</f>
        <v>Overgangsydelsesansøger efter INL</v>
      </c>
      <c r="G2215">
        <v>72</v>
      </c>
      <c r="H2215" t="str">
        <f>VLOOKUP(Table197101112131415171819[[#This Row],[Abs]],AbsenceTable,2,FALSE)</f>
        <v>Arbejdsfordeling over 6 uger</v>
      </c>
      <c r="I2215" t="s">
        <v>275</v>
      </c>
    </row>
    <row r="2216" spans="1:9" x14ac:dyDescent="0.25">
      <c r="A2216">
        <v>29</v>
      </c>
      <c r="B2216" t="str">
        <f>VLOOKUP(Table197101112131415171819[[#This Row],[CG]],CGTable,2,FALSE)</f>
        <v>Overgangsydelsesmodtager efter INL</v>
      </c>
      <c r="C2216">
        <v>4</v>
      </c>
      <c r="D2216" t="str">
        <f>VLOOKUP(Table197101112131415171819[[#This Row],[PC]],PCTable,2,FALSE)</f>
        <v>Jobparat</v>
      </c>
      <c r="E2216">
        <v>18</v>
      </c>
      <c r="F2216" t="str">
        <f>VLOOKUP(Table197101112131415171819[[#This Row],[CC]],CCTable,2,FALSE)</f>
        <v>Overgangsydelsesansøger efter INL</v>
      </c>
      <c r="G2216">
        <v>73</v>
      </c>
      <c r="H2216" t="str">
        <f>VLOOKUP(Table197101112131415171819[[#This Row],[Abs]],AbsenceTable,2,FALSE)</f>
        <v>Vejrlig eller materialemangel</v>
      </c>
      <c r="I2216" t="s">
        <v>2</v>
      </c>
    </row>
    <row r="2217" spans="1:9" x14ac:dyDescent="0.25">
      <c r="A2217">
        <v>29</v>
      </c>
      <c r="B2217" t="str">
        <f>VLOOKUP(Table197101112131415171819[[#This Row],[CG]],CGTable,2,FALSE)</f>
        <v>Overgangsydelsesmodtager efter INL</v>
      </c>
      <c r="C2217">
        <v>4</v>
      </c>
      <c r="D2217" t="str">
        <f>VLOOKUP(Table197101112131415171819[[#This Row],[PC]],PCTable,2,FALSE)</f>
        <v>Jobparat</v>
      </c>
      <c r="E2217">
        <v>18</v>
      </c>
      <c r="F2217" t="str">
        <f>VLOOKUP(Table197101112131415171819[[#This Row],[CC]],CCTable,2,FALSE)</f>
        <v>Overgangsydelsesansøger efter INL</v>
      </c>
      <c r="G2217">
        <v>73</v>
      </c>
      <c r="H2217" t="str">
        <f>VLOOKUP(Table197101112131415171819[[#This Row],[Abs]],AbsenceTable,2,FALSE)</f>
        <v>Vejrlig eller materialemangel</v>
      </c>
      <c r="I2217" t="s">
        <v>275</v>
      </c>
    </row>
    <row r="2218" spans="1:9" x14ac:dyDescent="0.25">
      <c r="A2218">
        <v>29</v>
      </c>
      <c r="B2218" t="str">
        <f>VLOOKUP(Table197101112131415171819[[#This Row],[CG]],CGTable,2,FALSE)</f>
        <v>Overgangsydelsesmodtager efter INL</v>
      </c>
      <c r="C2218">
        <v>4</v>
      </c>
      <c r="D2218" t="str">
        <f>VLOOKUP(Table197101112131415171819[[#This Row],[PC]],PCTable,2,FALSE)</f>
        <v>Jobparat</v>
      </c>
      <c r="E2218">
        <v>18</v>
      </c>
      <c r="F2218" t="str">
        <f>VLOOKUP(Table197101112131415171819[[#This Row],[CC]],CCTable,2,FALSE)</f>
        <v>Overgangsydelsesansøger efter INL</v>
      </c>
      <c r="G2218">
        <v>77</v>
      </c>
      <c r="H2218" t="str">
        <f>VLOOKUP(Table197101112131415171819[[#This Row],[Abs]],AbsenceTable,2,FALSE)</f>
        <v>På vej på erhvervsuddannelse (inden for 6 uger)</v>
      </c>
      <c r="I2218" t="s">
        <v>2</v>
      </c>
    </row>
    <row r="2219" spans="1:9" x14ac:dyDescent="0.25">
      <c r="A2219">
        <v>29</v>
      </c>
      <c r="B2219" t="str">
        <f>VLOOKUP(Table197101112131415171819[[#This Row],[CG]],CGTable,2,FALSE)</f>
        <v>Overgangsydelsesmodtager efter INL</v>
      </c>
      <c r="C2219">
        <v>4</v>
      </c>
      <c r="D2219" t="str">
        <f>VLOOKUP(Table197101112131415171819[[#This Row],[PC]],PCTable,2,FALSE)</f>
        <v>Jobparat</v>
      </c>
      <c r="E2219">
        <v>18</v>
      </c>
      <c r="F2219" t="str">
        <f>VLOOKUP(Table197101112131415171819[[#This Row],[CC]],CCTable,2,FALSE)</f>
        <v>Overgangsydelsesansøger efter INL</v>
      </c>
      <c r="G2219">
        <v>77</v>
      </c>
      <c r="H2219" t="str">
        <f>VLOOKUP(Table197101112131415171819[[#This Row],[Abs]],AbsenceTable,2,FALSE)</f>
        <v>På vej på erhvervsuddannelse (inden for 6 uger)</v>
      </c>
      <c r="I2219" t="s">
        <v>275</v>
      </c>
    </row>
    <row r="2220" spans="1:9" x14ac:dyDescent="0.25">
      <c r="A2220">
        <v>29</v>
      </c>
      <c r="B2220" t="str">
        <f>VLOOKUP(Table197101112131415171819[[#This Row],[CG]],CGTable,2,FALSE)</f>
        <v>Overgangsydelsesmodtager efter INL</v>
      </c>
      <c r="C2220">
        <v>4</v>
      </c>
      <c r="D2220" t="str">
        <f>VLOOKUP(Table197101112131415171819[[#This Row],[PC]],PCTable,2,FALSE)</f>
        <v>Jobparat</v>
      </c>
      <c r="E2220">
        <v>18</v>
      </c>
      <c r="F2220" t="str">
        <f>VLOOKUP(Table197101112131415171819[[#This Row],[CC]],CCTable,2,FALSE)</f>
        <v>Overgangsydelsesansøger efter INL</v>
      </c>
      <c r="G2220">
        <v>78</v>
      </c>
      <c r="H2220" t="str">
        <f>VLOOKUP(Table197101112131415171819[[#This Row],[Abs]],AbsenceTable,2,FALSE)</f>
        <v>Arbejdsfordeling - ny midlertidig ordning. COVID-19</v>
      </c>
      <c r="I2220" t="s">
        <v>2</v>
      </c>
    </row>
    <row r="2221" spans="1:9" x14ac:dyDescent="0.25">
      <c r="A2221">
        <v>29</v>
      </c>
      <c r="B2221" t="str">
        <f>VLOOKUP(Table197101112131415171819[[#This Row],[CG]],CGTable,2,FALSE)</f>
        <v>Overgangsydelsesmodtager efter INL</v>
      </c>
      <c r="C2221">
        <v>4</v>
      </c>
      <c r="D2221" t="str">
        <f>VLOOKUP(Table197101112131415171819[[#This Row],[PC]],PCTable,2,FALSE)</f>
        <v>Jobparat</v>
      </c>
      <c r="E2221">
        <v>18</v>
      </c>
      <c r="F2221" t="str">
        <f>VLOOKUP(Table197101112131415171819[[#This Row],[CC]],CCTable,2,FALSE)</f>
        <v>Overgangsydelsesansøger efter INL</v>
      </c>
      <c r="G2221">
        <v>78</v>
      </c>
      <c r="H2221" t="str">
        <f>VLOOKUP(Table197101112131415171819[[#This Row],[Abs]],AbsenceTable,2,FALSE)</f>
        <v>Arbejdsfordeling - ny midlertidig ordning. COVID-19</v>
      </c>
      <c r="I2221" t="s">
        <v>275</v>
      </c>
    </row>
    <row r="2222" spans="1:9" x14ac:dyDescent="0.25">
      <c r="A2222">
        <v>29</v>
      </c>
      <c r="B2222" t="str">
        <f>VLOOKUP(Table197101112131415171819[[#This Row],[CG]],CGTable,2,FALSE)</f>
        <v>Overgangsydelsesmodtager efter INL</v>
      </c>
      <c r="C2222">
        <v>4</v>
      </c>
      <c r="D2222" t="str">
        <f>VLOOKUP(Table197101112131415171819[[#This Row],[PC]],PCTable,2,FALSE)</f>
        <v>Jobparat</v>
      </c>
      <c r="E2222">
        <v>18</v>
      </c>
      <c r="F2222" t="str">
        <f>VLOOKUP(Table197101112131415171819[[#This Row],[CC]],CCTable,2,FALSE)</f>
        <v>Overgangsydelsesansøger efter INL</v>
      </c>
      <c r="G2222">
        <v>79</v>
      </c>
      <c r="H2222" t="str">
        <f>VLOOKUP(Table197101112131415171819[[#This Row],[Abs]],AbsenceTable,2,FALSE)</f>
        <v>Sorgorlov</v>
      </c>
      <c r="I2222" t="s">
        <v>2</v>
      </c>
    </row>
    <row r="2223" spans="1:9" x14ac:dyDescent="0.25">
      <c r="A2223">
        <v>29</v>
      </c>
      <c r="B2223" t="str">
        <f>VLOOKUP(Table197101112131415171819[[#This Row],[CG]],CGTable,2,FALSE)</f>
        <v>Overgangsydelsesmodtager efter INL</v>
      </c>
      <c r="C2223">
        <v>4</v>
      </c>
      <c r="D2223" t="str">
        <f>VLOOKUP(Table197101112131415171819[[#This Row],[PC]],PCTable,2,FALSE)</f>
        <v>Jobparat</v>
      </c>
      <c r="E2223">
        <v>18</v>
      </c>
      <c r="F2223" t="str">
        <f>VLOOKUP(Table197101112131415171819[[#This Row],[CC]],CCTable,2,FALSE)</f>
        <v>Overgangsydelsesansøger efter INL</v>
      </c>
      <c r="G2223">
        <v>79</v>
      </c>
      <c r="H2223" t="str">
        <f>VLOOKUP(Table197101112131415171819[[#This Row],[Abs]],AbsenceTable,2,FALSE)</f>
        <v>Sorgorlov</v>
      </c>
      <c r="I2223" t="s">
        <v>4</v>
      </c>
    </row>
    <row r="2224" spans="1:9" x14ac:dyDescent="0.25">
      <c r="A2224">
        <v>29</v>
      </c>
      <c r="B2224" t="str">
        <f>VLOOKUP(Table197101112131415171819[[#This Row],[CG]],CGTable,2,FALSE)</f>
        <v>Overgangsydelsesmodtager efter INL</v>
      </c>
      <c r="C2224">
        <v>4</v>
      </c>
      <c r="D2224" t="str">
        <f>VLOOKUP(Table197101112131415171819[[#This Row],[PC]],PCTable,2,FALSE)</f>
        <v>Jobparat</v>
      </c>
      <c r="E2224">
        <v>18</v>
      </c>
      <c r="F2224" t="str">
        <f>VLOOKUP(Table197101112131415171819[[#This Row],[CC]],CCTable,2,FALSE)</f>
        <v>Overgangsydelsesansøger efter INL</v>
      </c>
      <c r="G2224">
        <v>79</v>
      </c>
      <c r="H2224" t="str">
        <f>VLOOKUP(Table197101112131415171819[[#This Row],[Abs]],AbsenceTable,2,FALSE)</f>
        <v>Sorgorlov</v>
      </c>
      <c r="I2224" t="s">
        <v>253</v>
      </c>
    </row>
    <row r="2225" spans="1:9" x14ac:dyDescent="0.25">
      <c r="A2225">
        <v>29</v>
      </c>
      <c r="B2225" t="str">
        <f>VLOOKUP(Table197101112131415171819[[#This Row],[CG]],CGTable,2,FALSE)</f>
        <v>Overgangsydelsesmodtager efter INL</v>
      </c>
      <c r="C2225">
        <v>4</v>
      </c>
      <c r="D2225" t="str">
        <f>VLOOKUP(Table197101112131415171819[[#This Row],[PC]],PCTable,2,FALSE)</f>
        <v>Jobparat</v>
      </c>
      <c r="E2225">
        <v>19</v>
      </c>
      <c r="F2225" t="str">
        <f>VLOOKUP(Table197101112131415171819[[#This Row],[CC]],CCTable,2,FALSE)</f>
        <v>Overgangsydelsesmodtager efter INL</v>
      </c>
      <c r="G2225" t="s">
        <v>1</v>
      </c>
      <c r="H2225" t="e">
        <f>VLOOKUP(Table197101112131415171819[[#This Row],[Abs]],AbsenceTable,2,FALSE)</f>
        <v>#N/A</v>
      </c>
      <c r="I2225" t="s">
        <v>3</v>
      </c>
    </row>
    <row r="2226" spans="1:9" x14ac:dyDescent="0.25">
      <c r="A2226">
        <v>29</v>
      </c>
      <c r="B2226" t="str">
        <f>VLOOKUP(Table197101112131415171819[[#This Row],[CG]],CGTable,2,FALSE)</f>
        <v>Overgangsydelsesmodtager efter INL</v>
      </c>
      <c r="C2226">
        <v>4</v>
      </c>
      <c r="D2226" t="str">
        <f>VLOOKUP(Table197101112131415171819[[#This Row],[PC]],PCTable,2,FALSE)</f>
        <v>Jobparat</v>
      </c>
      <c r="E2226">
        <v>19</v>
      </c>
      <c r="F2226" t="str">
        <f>VLOOKUP(Table197101112131415171819[[#This Row],[CC]],CCTable,2,FALSE)</f>
        <v>Overgangsydelsesmodtager efter INL</v>
      </c>
      <c r="G2226">
        <v>3</v>
      </c>
      <c r="H2226" t="str">
        <f>VLOOKUP(Table197101112131415171819[[#This Row],[Abs]],AbsenceTable,2,FALSE)</f>
        <v>Borgerligt ombud</v>
      </c>
      <c r="I2226" t="s">
        <v>2</v>
      </c>
    </row>
    <row r="2227" spans="1:9" x14ac:dyDescent="0.25">
      <c r="A2227">
        <v>29</v>
      </c>
      <c r="B2227" t="str">
        <f>VLOOKUP(Table197101112131415171819[[#This Row],[CG]],CGTable,2,FALSE)</f>
        <v>Overgangsydelsesmodtager efter INL</v>
      </c>
      <c r="C2227">
        <v>4</v>
      </c>
      <c r="D2227" t="str">
        <f>VLOOKUP(Table197101112131415171819[[#This Row],[PC]],PCTable,2,FALSE)</f>
        <v>Jobparat</v>
      </c>
      <c r="E2227">
        <v>19</v>
      </c>
      <c r="F2227" t="str">
        <f>VLOOKUP(Table197101112131415171819[[#This Row],[CC]],CCTable,2,FALSE)</f>
        <v>Overgangsydelsesmodtager efter INL</v>
      </c>
      <c r="G2227">
        <v>4</v>
      </c>
      <c r="H2227" t="str">
        <f>VLOOKUP(Table197101112131415171819[[#This Row],[Abs]],AbsenceTable,2,FALSE)</f>
        <v>Barsel (max 14 dage)</v>
      </c>
      <c r="I2227" t="s">
        <v>2</v>
      </c>
    </row>
    <row r="2228" spans="1:9" x14ac:dyDescent="0.25">
      <c r="A2228">
        <v>29</v>
      </c>
      <c r="B2228" t="str">
        <f>VLOOKUP(Table197101112131415171819[[#This Row],[CG]],CGTable,2,FALSE)</f>
        <v>Overgangsydelsesmodtager efter INL</v>
      </c>
      <c r="C2228">
        <v>4</v>
      </c>
      <c r="D2228" t="str">
        <f>VLOOKUP(Table197101112131415171819[[#This Row],[PC]],PCTable,2,FALSE)</f>
        <v>Jobparat</v>
      </c>
      <c r="E2228">
        <v>19</v>
      </c>
      <c r="F2228" t="str">
        <f>VLOOKUP(Table197101112131415171819[[#This Row],[CC]],CCTable,2,FALSE)</f>
        <v>Overgangsydelsesmodtager efter INL</v>
      </c>
      <c r="G2228">
        <v>8</v>
      </c>
      <c r="H2228" t="str">
        <f>VLOOKUP(Table197101112131415171819[[#This Row],[Abs]],AbsenceTable,2,FALSE)</f>
        <v>Barsel</v>
      </c>
      <c r="I2228" t="s">
        <v>2</v>
      </c>
    </row>
    <row r="2229" spans="1:9" x14ac:dyDescent="0.25">
      <c r="A2229">
        <v>29</v>
      </c>
      <c r="B2229" t="str">
        <f>VLOOKUP(Table197101112131415171819[[#This Row],[CG]],CGTable,2,FALSE)</f>
        <v>Overgangsydelsesmodtager efter INL</v>
      </c>
      <c r="C2229">
        <v>4</v>
      </c>
      <c r="D2229" t="str">
        <f>VLOOKUP(Table197101112131415171819[[#This Row],[PC]],PCTable,2,FALSE)</f>
        <v>Jobparat</v>
      </c>
      <c r="E2229">
        <v>19</v>
      </c>
      <c r="F2229" t="str">
        <f>VLOOKUP(Table197101112131415171819[[#This Row],[CC]],CCTable,2,FALSE)</f>
        <v>Overgangsydelsesmodtager efter INL</v>
      </c>
      <c r="G2229">
        <v>8</v>
      </c>
      <c r="H2229" t="str">
        <f>VLOOKUP(Table197101112131415171819[[#This Row],[Abs]],AbsenceTable,2,FALSE)</f>
        <v>Barsel</v>
      </c>
      <c r="I2229" t="s">
        <v>4</v>
      </c>
    </row>
    <row r="2230" spans="1:9" x14ac:dyDescent="0.25">
      <c r="A2230">
        <v>29</v>
      </c>
      <c r="B2230" t="str">
        <f>VLOOKUP(Table197101112131415171819[[#This Row],[CG]],CGTable,2,FALSE)</f>
        <v>Overgangsydelsesmodtager efter INL</v>
      </c>
      <c r="C2230">
        <v>4</v>
      </c>
      <c r="D2230" t="str">
        <f>VLOOKUP(Table197101112131415171819[[#This Row],[PC]],PCTable,2,FALSE)</f>
        <v>Jobparat</v>
      </c>
      <c r="E2230">
        <v>19</v>
      </c>
      <c r="F2230" t="str">
        <f>VLOOKUP(Table197101112131415171819[[#This Row],[CC]],CCTable,2,FALSE)</f>
        <v>Overgangsydelsesmodtager efter INL</v>
      </c>
      <c r="G2230">
        <v>10</v>
      </c>
      <c r="H2230" t="str">
        <f>VLOOKUP(Table197101112131415171819[[#This Row],[Abs]],AbsenceTable,2,FALSE)</f>
        <v>Ferie med feriepenge, feriedagpenge m.v.</v>
      </c>
      <c r="I2230" t="s">
        <v>2</v>
      </c>
    </row>
    <row r="2231" spans="1:9" x14ac:dyDescent="0.25">
      <c r="A2231">
        <v>29</v>
      </c>
      <c r="B2231" t="str">
        <f>VLOOKUP(Table197101112131415171819[[#This Row],[CG]],CGTable,2,FALSE)</f>
        <v>Overgangsydelsesmodtager efter INL</v>
      </c>
      <c r="C2231">
        <v>4</v>
      </c>
      <c r="D2231" t="str">
        <f>VLOOKUP(Table197101112131415171819[[#This Row],[PC]],PCTable,2,FALSE)</f>
        <v>Jobparat</v>
      </c>
      <c r="E2231">
        <v>19</v>
      </c>
      <c r="F2231" t="str">
        <f>VLOOKUP(Table197101112131415171819[[#This Row],[CC]],CCTable,2,FALSE)</f>
        <v>Overgangsydelsesmodtager efter INL</v>
      </c>
      <c r="G2231">
        <v>11</v>
      </c>
      <c r="H2231" t="str">
        <f>VLOOKUP(Table197101112131415171819[[#This Row],[Abs]],AbsenceTable,2,FALSE)</f>
        <v>Sygdom - sygemelding</v>
      </c>
      <c r="I2231" t="s">
        <v>2</v>
      </c>
    </row>
    <row r="2232" spans="1:9" x14ac:dyDescent="0.25">
      <c r="A2232">
        <v>29</v>
      </c>
      <c r="B2232" t="str">
        <f>VLOOKUP(Table197101112131415171819[[#This Row],[CG]],CGTable,2,FALSE)</f>
        <v>Overgangsydelsesmodtager efter INL</v>
      </c>
      <c r="C2232">
        <v>4</v>
      </c>
      <c r="D2232" t="str">
        <f>VLOOKUP(Table197101112131415171819[[#This Row],[PC]],PCTable,2,FALSE)</f>
        <v>Jobparat</v>
      </c>
      <c r="E2232">
        <v>19</v>
      </c>
      <c r="F2232" t="str">
        <f>VLOOKUP(Table197101112131415171819[[#This Row],[CC]],CCTable,2,FALSE)</f>
        <v>Overgangsydelsesmodtager efter INL</v>
      </c>
      <c r="G2232">
        <v>11</v>
      </c>
      <c r="H2232" t="str">
        <f>VLOOKUP(Table197101112131415171819[[#This Row],[Abs]],AbsenceTable,2,FALSE)</f>
        <v>Sygdom - sygemelding</v>
      </c>
      <c r="I2232" t="s">
        <v>4</v>
      </c>
    </row>
    <row r="2233" spans="1:9" x14ac:dyDescent="0.25">
      <c r="A2233">
        <v>29</v>
      </c>
      <c r="B2233" t="str">
        <f>VLOOKUP(Table197101112131415171819[[#This Row],[CG]],CGTable,2,FALSE)</f>
        <v>Overgangsydelsesmodtager efter INL</v>
      </c>
      <c r="C2233">
        <v>4</v>
      </c>
      <c r="D2233" t="str">
        <f>VLOOKUP(Table197101112131415171819[[#This Row],[PC]],PCTable,2,FALSE)</f>
        <v>Jobparat</v>
      </c>
      <c r="E2233">
        <v>19</v>
      </c>
      <c r="F2233" t="str">
        <f>VLOOKUP(Table197101112131415171819[[#This Row],[CC]],CCTable,2,FALSE)</f>
        <v>Overgangsydelsesmodtager efter INL</v>
      </c>
      <c r="G2233">
        <v>12</v>
      </c>
      <c r="H2233" t="str">
        <f>VLOOKUP(Table197101112131415171819[[#This Row],[Abs]],AbsenceTable,2,FALSE)</f>
        <v>Sygdom og/eller helbred forværres ved arbejde</v>
      </c>
      <c r="I2233" t="s">
        <v>2</v>
      </c>
    </row>
    <row r="2234" spans="1:9" x14ac:dyDescent="0.25">
      <c r="A2234">
        <v>29</v>
      </c>
      <c r="B2234" t="str">
        <f>VLOOKUP(Table197101112131415171819[[#This Row],[CG]],CGTable,2,FALSE)</f>
        <v>Overgangsydelsesmodtager efter INL</v>
      </c>
      <c r="C2234">
        <v>4</v>
      </c>
      <c r="D2234" t="str">
        <f>VLOOKUP(Table197101112131415171819[[#This Row],[PC]],PCTable,2,FALSE)</f>
        <v>Jobparat</v>
      </c>
      <c r="E2234">
        <v>19</v>
      </c>
      <c r="F2234" t="str">
        <f>VLOOKUP(Table197101112131415171819[[#This Row],[CC]],CCTable,2,FALSE)</f>
        <v>Overgangsydelsesmodtager efter INL</v>
      </c>
      <c r="G2234">
        <v>12</v>
      </c>
      <c r="H2234" t="str">
        <f>VLOOKUP(Table197101112131415171819[[#This Row],[Abs]],AbsenceTable,2,FALSE)</f>
        <v>Sygdom og/eller helbred forværres ved arbejde</v>
      </c>
      <c r="I2234" t="s">
        <v>4</v>
      </c>
    </row>
    <row r="2235" spans="1:9" x14ac:dyDescent="0.25">
      <c r="A2235">
        <v>29</v>
      </c>
      <c r="B2235" t="str">
        <f>VLOOKUP(Table197101112131415171819[[#This Row],[CG]],CGTable,2,FALSE)</f>
        <v>Overgangsydelsesmodtager efter INL</v>
      </c>
      <c r="C2235">
        <v>4</v>
      </c>
      <c r="D2235" t="str">
        <f>VLOOKUP(Table197101112131415171819[[#This Row],[PC]],PCTable,2,FALSE)</f>
        <v>Jobparat</v>
      </c>
      <c r="E2235">
        <v>19</v>
      </c>
      <c r="F2235" t="str">
        <f>VLOOKUP(Table197101112131415171819[[#This Row],[CC]],CCTable,2,FALSE)</f>
        <v>Overgangsydelsesmodtager efter INL</v>
      </c>
      <c r="G2235">
        <v>13</v>
      </c>
      <c r="H2235" t="str">
        <f>VLOOKUP(Table197101112131415171819[[#This Row],[Abs]],AbsenceTable,2,FALSE)</f>
        <v>Sygdom og/eller helbred forværres ved aktivering</v>
      </c>
      <c r="I2235" t="s">
        <v>2</v>
      </c>
    </row>
    <row r="2236" spans="1:9" x14ac:dyDescent="0.25">
      <c r="A2236">
        <v>29</v>
      </c>
      <c r="B2236" t="str">
        <f>VLOOKUP(Table197101112131415171819[[#This Row],[CG]],CGTable,2,FALSE)</f>
        <v>Overgangsydelsesmodtager efter INL</v>
      </c>
      <c r="C2236">
        <v>4</v>
      </c>
      <c r="D2236" t="str">
        <f>VLOOKUP(Table197101112131415171819[[#This Row],[PC]],PCTable,2,FALSE)</f>
        <v>Jobparat</v>
      </c>
      <c r="E2236">
        <v>19</v>
      </c>
      <c r="F2236" t="str">
        <f>VLOOKUP(Table197101112131415171819[[#This Row],[CC]],CCTable,2,FALSE)</f>
        <v>Overgangsydelsesmodtager efter INL</v>
      </c>
      <c r="G2236">
        <v>13</v>
      </c>
      <c r="H2236" t="str">
        <f>VLOOKUP(Table197101112131415171819[[#This Row],[Abs]],AbsenceTable,2,FALSE)</f>
        <v>Sygdom og/eller helbred forværres ved aktivering</v>
      </c>
      <c r="I2236" t="s">
        <v>4</v>
      </c>
    </row>
    <row r="2237" spans="1:9" x14ac:dyDescent="0.25">
      <c r="A2237">
        <v>29</v>
      </c>
      <c r="B2237" t="str">
        <f>VLOOKUP(Table197101112131415171819[[#This Row],[CG]],CGTable,2,FALSE)</f>
        <v>Overgangsydelsesmodtager efter INL</v>
      </c>
      <c r="C2237">
        <v>4</v>
      </c>
      <c r="D2237" t="str">
        <f>VLOOKUP(Table197101112131415171819[[#This Row],[PC]],PCTable,2,FALSE)</f>
        <v>Jobparat</v>
      </c>
      <c r="E2237">
        <v>19</v>
      </c>
      <c r="F2237" t="str">
        <f>VLOOKUP(Table197101112131415171819[[#This Row],[CC]],CCTable,2,FALSE)</f>
        <v>Overgangsydelsesmodtager efter INL</v>
      </c>
      <c r="G2237">
        <v>18</v>
      </c>
      <c r="H2237" t="str">
        <f>VLOOKUP(Table197101112131415171819[[#This Row],[Abs]],AbsenceTable,2,FALSE)</f>
        <v>Fritagelse for rådighed under deltagelse i tilbud</v>
      </c>
      <c r="I2237" t="s">
        <v>2</v>
      </c>
    </row>
    <row r="2238" spans="1:9" x14ac:dyDescent="0.25">
      <c r="A2238">
        <v>29</v>
      </c>
      <c r="B2238" t="str">
        <f>VLOOKUP(Table197101112131415171819[[#This Row],[CG]],CGTable,2,FALSE)</f>
        <v>Overgangsydelsesmodtager efter INL</v>
      </c>
      <c r="C2238">
        <v>4</v>
      </c>
      <c r="D2238" t="str">
        <f>VLOOKUP(Table197101112131415171819[[#This Row],[PC]],PCTable,2,FALSE)</f>
        <v>Jobparat</v>
      </c>
      <c r="E2238">
        <v>19</v>
      </c>
      <c r="F2238" t="str">
        <f>VLOOKUP(Table197101112131415171819[[#This Row],[CC]],CCTable,2,FALSE)</f>
        <v>Overgangsydelsesmodtager efter INL</v>
      </c>
      <c r="G2238">
        <v>19</v>
      </c>
      <c r="H2238" t="str">
        <f>VLOOKUP(Table197101112131415171819[[#This Row],[Abs]],AbsenceTable,2,FALSE)</f>
        <v>Pasning af egne børn</v>
      </c>
      <c r="I2238" t="s">
        <v>2</v>
      </c>
    </row>
    <row r="2239" spans="1:9" x14ac:dyDescent="0.25">
      <c r="A2239">
        <v>29</v>
      </c>
      <c r="B2239" t="str">
        <f>VLOOKUP(Table197101112131415171819[[#This Row],[CG]],CGTable,2,FALSE)</f>
        <v>Overgangsydelsesmodtager efter INL</v>
      </c>
      <c r="C2239">
        <v>4</v>
      </c>
      <c r="D2239" t="str">
        <f>VLOOKUP(Table197101112131415171819[[#This Row],[PC]],PCTable,2,FALSE)</f>
        <v>Jobparat</v>
      </c>
      <c r="E2239">
        <v>19</v>
      </c>
      <c r="F2239" t="str">
        <f>VLOOKUP(Table197101112131415171819[[#This Row],[CC]],CCTable,2,FALSE)</f>
        <v>Overgangsydelsesmodtager efter INL</v>
      </c>
      <c r="G2239">
        <v>19</v>
      </c>
      <c r="H2239" t="str">
        <f>VLOOKUP(Table197101112131415171819[[#This Row],[Abs]],AbsenceTable,2,FALSE)</f>
        <v>Pasning af egne børn</v>
      </c>
      <c r="I2239" t="s">
        <v>4</v>
      </c>
    </row>
    <row r="2240" spans="1:9" x14ac:dyDescent="0.25">
      <c r="A2240">
        <v>29</v>
      </c>
      <c r="B2240" t="str">
        <f>VLOOKUP(Table197101112131415171819[[#This Row],[CG]],CGTable,2,FALSE)</f>
        <v>Overgangsydelsesmodtager efter INL</v>
      </c>
      <c r="C2240">
        <v>4</v>
      </c>
      <c r="D2240" t="str">
        <f>VLOOKUP(Table197101112131415171819[[#This Row],[PC]],PCTable,2,FALSE)</f>
        <v>Jobparat</v>
      </c>
      <c r="E2240">
        <v>19</v>
      </c>
      <c r="F2240" t="str">
        <f>VLOOKUP(Table197101112131415171819[[#This Row],[CC]],CCTable,2,FALSE)</f>
        <v>Overgangsydelsesmodtager efter INL</v>
      </c>
      <c r="G2240">
        <v>20</v>
      </c>
      <c r="H2240" t="str">
        <f>VLOOKUP(Table197101112131415171819[[#This Row],[Abs]],AbsenceTable,2,FALSE)</f>
        <v>Pasning af syge m.v</v>
      </c>
      <c r="I2240" t="s">
        <v>2</v>
      </c>
    </row>
    <row r="2241" spans="1:9" x14ac:dyDescent="0.25">
      <c r="A2241">
        <v>29</v>
      </c>
      <c r="B2241" t="str">
        <f>VLOOKUP(Table197101112131415171819[[#This Row],[CG]],CGTable,2,FALSE)</f>
        <v>Overgangsydelsesmodtager efter INL</v>
      </c>
      <c r="C2241">
        <v>4</v>
      </c>
      <c r="D2241" t="str">
        <f>VLOOKUP(Table197101112131415171819[[#This Row],[PC]],PCTable,2,FALSE)</f>
        <v>Jobparat</v>
      </c>
      <c r="E2241">
        <v>19</v>
      </c>
      <c r="F2241" t="str">
        <f>VLOOKUP(Table197101112131415171819[[#This Row],[CC]],CCTable,2,FALSE)</f>
        <v>Overgangsydelsesmodtager efter INL</v>
      </c>
      <c r="G2241">
        <v>20</v>
      </c>
      <c r="H2241" t="str">
        <f>VLOOKUP(Table197101112131415171819[[#This Row],[Abs]],AbsenceTable,2,FALSE)</f>
        <v>Pasning af syge m.v</v>
      </c>
      <c r="I2241" t="s">
        <v>4</v>
      </c>
    </row>
    <row r="2242" spans="1:9" x14ac:dyDescent="0.25">
      <c r="A2242">
        <v>29</v>
      </c>
      <c r="B2242" t="str">
        <f>VLOOKUP(Table197101112131415171819[[#This Row],[CG]],CGTable,2,FALSE)</f>
        <v>Overgangsydelsesmodtager efter INL</v>
      </c>
      <c r="C2242">
        <v>4</v>
      </c>
      <c r="D2242" t="str">
        <f>VLOOKUP(Table197101112131415171819[[#This Row],[PC]],PCTable,2,FALSE)</f>
        <v>Jobparat</v>
      </c>
      <c r="E2242">
        <v>19</v>
      </c>
      <c r="F2242" t="str">
        <f>VLOOKUP(Table197101112131415171819[[#This Row],[CC]],CCTable,2,FALSE)</f>
        <v>Overgangsydelsesmodtager efter INL</v>
      </c>
      <c r="G2242">
        <v>43</v>
      </c>
      <c r="H2242" t="str">
        <f>VLOOKUP(Table197101112131415171819[[#This Row],[Abs]],AbsenceTable,2,FALSE)</f>
        <v>På vej på efterløn/fleksydelse (inden for 6 uger)</v>
      </c>
      <c r="I2242" t="s">
        <v>2</v>
      </c>
    </row>
    <row r="2243" spans="1:9" x14ac:dyDescent="0.25">
      <c r="A2243">
        <v>29</v>
      </c>
      <c r="B2243" t="str">
        <f>VLOOKUP(Table197101112131415171819[[#This Row],[CG]],CGTable,2,FALSE)</f>
        <v>Overgangsydelsesmodtager efter INL</v>
      </c>
      <c r="C2243">
        <v>4</v>
      </c>
      <c r="D2243" t="str">
        <f>VLOOKUP(Table197101112131415171819[[#This Row],[PC]],PCTable,2,FALSE)</f>
        <v>Jobparat</v>
      </c>
      <c r="E2243">
        <v>19</v>
      </c>
      <c r="F2243" t="str">
        <f>VLOOKUP(Table197101112131415171819[[#This Row],[CC]],CCTable,2,FALSE)</f>
        <v>Overgangsydelsesmodtager efter INL</v>
      </c>
      <c r="G2243">
        <v>43</v>
      </c>
      <c r="H2243" t="str">
        <f>VLOOKUP(Table197101112131415171819[[#This Row],[Abs]],AbsenceTable,2,FALSE)</f>
        <v>På vej på efterløn/fleksydelse (inden for 6 uger)</v>
      </c>
      <c r="I2243" t="s">
        <v>275</v>
      </c>
    </row>
    <row r="2244" spans="1:9" x14ac:dyDescent="0.25">
      <c r="A2244">
        <v>29</v>
      </c>
      <c r="B2244" t="str">
        <f>VLOOKUP(Table197101112131415171819[[#This Row],[CG]],CGTable,2,FALSE)</f>
        <v>Overgangsydelsesmodtager efter INL</v>
      </c>
      <c r="C2244">
        <v>4</v>
      </c>
      <c r="D2244" t="str">
        <f>VLOOKUP(Table197101112131415171819[[#This Row],[PC]],PCTable,2,FALSE)</f>
        <v>Jobparat</v>
      </c>
      <c r="E2244">
        <v>19</v>
      </c>
      <c r="F2244" t="str">
        <f>VLOOKUP(Table197101112131415171819[[#This Row],[CC]],CCTable,2,FALSE)</f>
        <v>Overgangsydelsesmodtager efter INL</v>
      </c>
      <c r="G2244">
        <v>44</v>
      </c>
      <c r="H2244" t="str">
        <f>VLOOKUP(Table197101112131415171819[[#This Row],[Abs]],AbsenceTable,2,FALSE)</f>
        <v>På vej på pension (folkepension) (inden for 6 uger)</v>
      </c>
      <c r="I2244" t="s">
        <v>2</v>
      </c>
    </row>
    <row r="2245" spans="1:9" x14ac:dyDescent="0.25">
      <c r="A2245">
        <v>29</v>
      </c>
      <c r="B2245" t="str">
        <f>VLOOKUP(Table197101112131415171819[[#This Row],[CG]],CGTable,2,FALSE)</f>
        <v>Overgangsydelsesmodtager efter INL</v>
      </c>
      <c r="C2245">
        <v>4</v>
      </c>
      <c r="D2245" t="str">
        <f>VLOOKUP(Table197101112131415171819[[#This Row],[PC]],PCTable,2,FALSE)</f>
        <v>Jobparat</v>
      </c>
      <c r="E2245">
        <v>19</v>
      </c>
      <c r="F2245" t="str">
        <f>VLOOKUP(Table197101112131415171819[[#This Row],[CC]],CCTable,2,FALSE)</f>
        <v>Overgangsydelsesmodtager efter INL</v>
      </c>
      <c r="G2245">
        <v>44</v>
      </c>
      <c r="H2245" t="str">
        <f>VLOOKUP(Table197101112131415171819[[#This Row],[Abs]],AbsenceTable,2,FALSE)</f>
        <v>På vej på pension (folkepension) (inden for 6 uger)</v>
      </c>
      <c r="I2245" t="s">
        <v>275</v>
      </c>
    </row>
    <row r="2246" spans="1:9" x14ac:dyDescent="0.25">
      <c r="A2246">
        <v>29</v>
      </c>
      <c r="B2246" t="str">
        <f>VLOOKUP(Table197101112131415171819[[#This Row],[CG]],CGTable,2,FALSE)</f>
        <v>Overgangsydelsesmodtager efter INL</v>
      </c>
      <c r="C2246">
        <v>4</v>
      </c>
      <c r="D2246" t="str">
        <f>VLOOKUP(Table197101112131415171819[[#This Row],[PC]],PCTable,2,FALSE)</f>
        <v>Jobparat</v>
      </c>
      <c r="E2246">
        <v>19</v>
      </c>
      <c r="F2246" t="str">
        <f>VLOOKUP(Table197101112131415171819[[#This Row],[CC]],CCTable,2,FALSE)</f>
        <v>Overgangsydelsesmodtager efter INL</v>
      </c>
      <c r="G2246">
        <v>45</v>
      </c>
      <c r="H2246" t="str">
        <f>VLOOKUP(Table197101112131415171819[[#This Row],[Abs]],AbsenceTable,2,FALSE)</f>
        <v>På vej i job (inden for 6 uger)</v>
      </c>
      <c r="I2246" t="s">
        <v>2</v>
      </c>
    </row>
    <row r="2247" spans="1:9" x14ac:dyDescent="0.25">
      <c r="A2247">
        <v>29</v>
      </c>
      <c r="B2247" t="str">
        <f>VLOOKUP(Table197101112131415171819[[#This Row],[CG]],CGTable,2,FALSE)</f>
        <v>Overgangsydelsesmodtager efter INL</v>
      </c>
      <c r="C2247">
        <v>4</v>
      </c>
      <c r="D2247" t="str">
        <f>VLOOKUP(Table197101112131415171819[[#This Row],[PC]],PCTable,2,FALSE)</f>
        <v>Jobparat</v>
      </c>
      <c r="E2247">
        <v>19</v>
      </c>
      <c r="F2247" t="str">
        <f>VLOOKUP(Table197101112131415171819[[#This Row],[CC]],CCTable,2,FALSE)</f>
        <v>Overgangsydelsesmodtager efter INL</v>
      </c>
      <c r="G2247">
        <v>45</v>
      </c>
      <c r="H2247" t="str">
        <f>VLOOKUP(Table197101112131415171819[[#This Row],[Abs]],AbsenceTable,2,FALSE)</f>
        <v>På vej i job (inden for 6 uger)</v>
      </c>
      <c r="I2247" t="s">
        <v>275</v>
      </c>
    </row>
    <row r="2248" spans="1:9" x14ac:dyDescent="0.25">
      <c r="A2248">
        <v>29</v>
      </c>
      <c r="B2248" t="str">
        <f>VLOOKUP(Table197101112131415171819[[#This Row],[CG]],CGTable,2,FALSE)</f>
        <v>Overgangsydelsesmodtager efter INL</v>
      </c>
      <c r="C2248">
        <v>4</v>
      </c>
      <c r="D2248" t="str">
        <f>VLOOKUP(Table197101112131415171819[[#This Row],[PC]],PCTable,2,FALSE)</f>
        <v>Jobparat</v>
      </c>
      <c r="E2248">
        <v>19</v>
      </c>
      <c r="F2248" t="str">
        <f>VLOOKUP(Table197101112131415171819[[#This Row],[CC]],CCTable,2,FALSE)</f>
        <v>Overgangsydelsesmodtager efter INL</v>
      </c>
      <c r="G2248">
        <v>46</v>
      </c>
      <c r="H2248" t="str">
        <f>VLOOKUP(Table197101112131415171819[[#This Row],[Abs]],AbsenceTable,2,FALSE)</f>
        <v>Barsel inden for 6 uger</v>
      </c>
      <c r="I2248" t="s">
        <v>2</v>
      </c>
    </row>
    <row r="2249" spans="1:9" x14ac:dyDescent="0.25">
      <c r="A2249">
        <v>29</v>
      </c>
      <c r="B2249" t="str">
        <f>VLOOKUP(Table197101112131415171819[[#This Row],[CG]],CGTable,2,FALSE)</f>
        <v>Overgangsydelsesmodtager efter INL</v>
      </c>
      <c r="C2249">
        <v>4</v>
      </c>
      <c r="D2249" t="str">
        <f>VLOOKUP(Table197101112131415171819[[#This Row],[PC]],PCTable,2,FALSE)</f>
        <v>Jobparat</v>
      </c>
      <c r="E2249">
        <v>19</v>
      </c>
      <c r="F2249" t="str">
        <f>VLOOKUP(Table197101112131415171819[[#This Row],[CC]],CCTable,2,FALSE)</f>
        <v>Overgangsydelsesmodtager efter INL</v>
      </c>
      <c r="G2249">
        <v>46</v>
      </c>
      <c r="H2249" t="str">
        <f>VLOOKUP(Table197101112131415171819[[#This Row],[Abs]],AbsenceTable,2,FALSE)</f>
        <v>Barsel inden for 6 uger</v>
      </c>
      <c r="I2249" t="s">
        <v>275</v>
      </c>
    </row>
    <row r="2250" spans="1:9" x14ac:dyDescent="0.25">
      <c r="A2250">
        <v>29</v>
      </c>
      <c r="B2250" t="str">
        <f>VLOOKUP(Table197101112131415171819[[#This Row],[CG]],CGTable,2,FALSE)</f>
        <v>Overgangsydelsesmodtager efter INL</v>
      </c>
      <c r="C2250">
        <v>4</v>
      </c>
      <c r="D2250" t="str">
        <f>VLOOKUP(Table197101112131415171819[[#This Row],[PC]],PCTable,2,FALSE)</f>
        <v>Jobparat</v>
      </c>
      <c r="E2250">
        <v>19</v>
      </c>
      <c r="F2250" t="str">
        <f>VLOOKUP(Table197101112131415171819[[#This Row],[CC]],CCTable,2,FALSE)</f>
        <v>Overgangsydelsesmodtager efter INL</v>
      </c>
      <c r="G2250">
        <v>51</v>
      </c>
      <c r="H2250" t="str">
        <f>VLOOKUP(Table197101112131415171819[[#This Row],[Abs]],AbsenceTable,2,FALSE)</f>
        <v>Fritagelse for joblog</v>
      </c>
      <c r="I2250" t="s">
        <v>2</v>
      </c>
    </row>
    <row r="2251" spans="1:9" x14ac:dyDescent="0.25">
      <c r="A2251">
        <v>29</v>
      </c>
      <c r="B2251" t="str">
        <f>VLOOKUP(Table197101112131415171819[[#This Row],[CG]],CGTable,2,FALSE)</f>
        <v>Overgangsydelsesmodtager efter INL</v>
      </c>
      <c r="C2251">
        <v>4</v>
      </c>
      <c r="D2251" t="str">
        <f>VLOOKUP(Table197101112131415171819[[#This Row],[PC]],PCTable,2,FALSE)</f>
        <v>Jobparat</v>
      </c>
      <c r="E2251">
        <v>19</v>
      </c>
      <c r="F2251" t="str">
        <f>VLOOKUP(Table197101112131415171819[[#This Row],[CC]],CCTable,2,FALSE)</f>
        <v>Overgangsydelsesmodtager efter INL</v>
      </c>
      <c r="G2251">
        <v>52</v>
      </c>
      <c r="H2251" t="str">
        <f>VLOOKUP(Table197101112131415171819[[#This Row],[Abs]],AbsenceTable,2,FALSE)</f>
        <v>Sygdom og/eller helbred forværres ved aktivering. Omfatter ikke mentor</v>
      </c>
      <c r="I2251" t="s">
        <v>2</v>
      </c>
    </row>
    <row r="2252" spans="1:9" x14ac:dyDescent="0.25">
      <c r="A2252">
        <v>29</v>
      </c>
      <c r="B2252" t="str">
        <f>VLOOKUP(Table197101112131415171819[[#This Row],[CG]],CGTable,2,FALSE)</f>
        <v>Overgangsydelsesmodtager efter INL</v>
      </c>
      <c r="C2252">
        <v>4</v>
      </c>
      <c r="D2252" t="str">
        <f>VLOOKUP(Table197101112131415171819[[#This Row],[PC]],PCTable,2,FALSE)</f>
        <v>Jobparat</v>
      </c>
      <c r="E2252">
        <v>19</v>
      </c>
      <c r="F2252" t="str">
        <f>VLOOKUP(Table197101112131415171819[[#This Row],[CC]],CCTable,2,FALSE)</f>
        <v>Overgangsydelsesmodtager efter INL</v>
      </c>
      <c r="G2252">
        <v>61</v>
      </c>
      <c r="H2252" t="str">
        <f>VLOOKUP(Table197101112131415171819[[#This Row],[Abs]],AbsenceTable,2,FALSE)</f>
        <v>Sygdom og/eller helbred forværres ved aktivering. Omfatter også mentor</v>
      </c>
      <c r="I2252" t="s">
        <v>2</v>
      </c>
    </row>
    <row r="2253" spans="1:9" x14ac:dyDescent="0.25">
      <c r="A2253">
        <v>29</v>
      </c>
      <c r="B2253" t="str">
        <f>VLOOKUP(Table197101112131415171819[[#This Row],[CG]],CGTable,2,FALSE)</f>
        <v>Overgangsydelsesmodtager efter INL</v>
      </c>
      <c r="C2253">
        <v>4</v>
      </c>
      <c r="D2253" t="str">
        <f>VLOOKUP(Table197101112131415171819[[#This Row],[PC]],PCTable,2,FALSE)</f>
        <v>Jobparat</v>
      </c>
      <c r="E2253">
        <v>19</v>
      </c>
      <c r="F2253" t="str">
        <f>VLOOKUP(Table197101112131415171819[[#This Row],[CC]],CCTable,2,FALSE)</f>
        <v>Overgangsydelsesmodtager efter INL</v>
      </c>
      <c r="G2253">
        <v>63</v>
      </c>
      <c r="H2253" t="str">
        <f>VLOOKUP(Table197101112131415171819[[#This Row],[Abs]],AbsenceTable,2,FALSE)</f>
        <v>Krav om CV</v>
      </c>
      <c r="I2253" t="s">
        <v>4</v>
      </c>
    </row>
    <row r="2254" spans="1:9" x14ac:dyDescent="0.25">
      <c r="A2254">
        <v>29</v>
      </c>
      <c r="B2254" t="str">
        <f>VLOOKUP(Table197101112131415171819[[#This Row],[CG]],CGTable,2,FALSE)</f>
        <v>Overgangsydelsesmodtager efter INL</v>
      </c>
      <c r="C2254">
        <v>4</v>
      </c>
      <c r="D2254" t="str">
        <f>VLOOKUP(Table197101112131415171819[[#This Row],[PC]],PCTable,2,FALSE)</f>
        <v>Jobparat</v>
      </c>
      <c r="E2254">
        <v>19</v>
      </c>
      <c r="F2254" t="str">
        <f>VLOOKUP(Table197101112131415171819[[#This Row],[CC]],CCTable,2,FALSE)</f>
        <v>Overgangsydelsesmodtager efter INL</v>
      </c>
      <c r="G2254">
        <v>63</v>
      </c>
      <c r="H2254" t="str">
        <f>VLOOKUP(Table197101112131415171819[[#This Row],[Abs]],AbsenceTable,2,FALSE)</f>
        <v>Krav om CV</v>
      </c>
      <c r="I2254" t="s">
        <v>253</v>
      </c>
    </row>
    <row r="2255" spans="1:9" x14ac:dyDescent="0.25">
      <c r="A2255">
        <v>29</v>
      </c>
      <c r="B2255" t="str">
        <f>VLOOKUP(Table197101112131415171819[[#This Row],[CG]],CGTable,2,FALSE)</f>
        <v>Overgangsydelsesmodtager efter INL</v>
      </c>
      <c r="C2255">
        <v>4</v>
      </c>
      <c r="D2255" t="str">
        <f>VLOOKUP(Table197101112131415171819[[#This Row],[PC]],PCTable,2,FALSE)</f>
        <v>Jobparat</v>
      </c>
      <c r="E2255">
        <v>19</v>
      </c>
      <c r="F2255" t="str">
        <f>VLOOKUP(Table197101112131415171819[[#This Row],[CC]],CCTable,2,FALSE)</f>
        <v>Overgangsydelsesmodtager efter INL</v>
      </c>
      <c r="G2255">
        <v>64</v>
      </c>
      <c r="H2255" t="str">
        <f>VLOOKUP(Table197101112131415171819[[#This Row],[Abs]],AbsenceTable,2,FALSE)</f>
        <v>Tjek af jobforslag og joblog</v>
      </c>
      <c r="I2255" t="s">
        <v>2</v>
      </c>
    </row>
    <row r="2256" spans="1:9" x14ac:dyDescent="0.25">
      <c r="A2256">
        <v>29</v>
      </c>
      <c r="B2256" t="str">
        <f>VLOOKUP(Table197101112131415171819[[#This Row],[CG]],CGTable,2,FALSE)</f>
        <v>Overgangsydelsesmodtager efter INL</v>
      </c>
      <c r="C2256">
        <v>4</v>
      </c>
      <c r="D2256" t="str">
        <f>VLOOKUP(Table197101112131415171819[[#This Row],[PC]],PCTable,2,FALSE)</f>
        <v>Jobparat</v>
      </c>
      <c r="E2256">
        <v>19</v>
      </c>
      <c r="F2256" t="str">
        <f>VLOOKUP(Table197101112131415171819[[#This Row],[CC]],CCTable,2,FALSE)</f>
        <v>Overgangsydelsesmodtager efter INL</v>
      </c>
      <c r="G2256">
        <v>70</v>
      </c>
      <c r="H2256" t="str">
        <f>VLOOKUP(Table197101112131415171819[[#This Row],[Abs]],AbsenceTable,2,FALSE)</f>
        <v>Tilladelse efter repatrieringslovens § 6</v>
      </c>
      <c r="I2256" t="s">
        <v>2</v>
      </c>
    </row>
    <row r="2257" spans="1:9" x14ac:dyDescent="0.25">
      <c r="A2257">
        <v>29</v>
      </c>
      <c r="B2257" t="str">
        <f>VLOOKUP(Table197101112131415171819[[#This Row],[CG]],CGTable,2,FALSE)</f>
        <v>Overgangsydelsesmodtager efter INL</v>
      </c>
      <c r="C2257">
        <v>4</v>
      </c>
      <c r="D2257" t="str">
        <f>VLOOKUP(Table197101112131415171819[[#This Row],[PC]],PCTable,2,FALSE)</f>
        <v>Jobparat</v>
      </c>
      <c r="E2257">
        <v>19</v>
      </c>
      <c r="F2257" t="str">
        <f>VLOOKUP(Table197101112131415171819[[#This Row],[CC]],CCTable,2,FALSE)</f>
        <v>Overgangsydelsesmodtager efter INL</v>
      </c>
      <c r="G2257">
        <v>70</v>
      </c>
      <c r="H2257" t="str">
        <f>VLOOKUP(Table197101112131415171819[[#This Row],[Abs]],AbsenceTable,2,FALSE)</f>
        <v>Tilladelse efter repatrieringslovens § 6</v>
      </c>
      <c r="I2257" t="s">
        <v>4</v>
      </c>
    </row>
    <row r="2258" spans="1:9" x14ac:dyDescent="0.25">
      <c r="A2258">
        <v>29</v>
      </c>
      <c r="B2258" t="str">
        <f>VLOOKUP(Table197101112131415171819[[#This Row],[CG]],CGTable,2,FALSE)</f>
        <v>Overgangsydelsesmodtager efter INL</v>
      </c>
      <c r="C2258">
        <v>4</v>
      </c>
      <c r="D2258" t="str">
        <f>VLOOKUP(Table197101112131415171819[[#This Row],[PC]],PCTable,2,FALSE)</f>
        <v>Jobparat</v>
      </c>
      <c r="E2258">
        <v>19</v>
      </c>
      <c r="F2258" t="str">
        <f>VLOOKUP(Table197101112131415171819[[#This Row],[CC]],CCTable,2,FALSE)</f>
        <v>Overgangsydelsesmodtager efter INL</v>
      </c>
      <c r="G2258">
        <v>71</v>
      </c>
      <c r="H2258" t="str">
        <f>VLOOKUP(Table197101112131415171819[[#This Row],[Abs]],AbsenceTable,2,FALSE)</f>
        <v>Arbejdsfordeling op til 6 uger</v>
      </c>
      <c r="I2258" t="s">
        <v>2</v>
      </c>
    </row>
    <row r="2259" spans="1:9" x14ac:dyDescent="0.25">
      <c r="A2259">
        <v>29</v>
      </c>
      <c r="B2259" t="str">
        <f>VLOOKUP(Table197101112131415171819[[#This Row],[CG]],CGTable,2,FALSE)</f>
        <v>Overgangsydelsesmodtager efter INL</v>
      </c>
      <c r="C2259">
        <v>4</v>
      </c>
      <c r="D2259" t="str">
        <f>VLOOKUP(Table197101112131415171819[[#This Row],[PC]],PCTable,2,FALSE)</f>
        <v>Jobparat</v>
      </c>
      <c r="E2259">
        <v>19</v>
      </c>
      <c r="F2259" t="str">
        <f>VLOOKUP(Table197101112131415171819[[#This Row],[CC]],CCTable,2,FALSE)</f>
        <v>Overgangsydelsesmodtager efter INL</v>
      </c>
      <c r="G2259">
        <v>71</v>
      </c>
      <c r="H2259" t="str">
        <f>VLOOKUP(Table197101112131415171819[[#This Row],[Abs]],AbsenceTable,2,FALSE)</f>
        <v>Arbejdsfordeling op til 6 uger</v>
      </c>
      <c r="I2259" t="s">
        <v>275</v>
      </c>
    </row>
    <row r="2260" spans="1:9" x14ac:dyDescent="0.25">
      <c r="A2260">
        <v>29</v>
      </c>
      <c r="B2260" t="str">
        <f>VLOOKUP(Table197101112131415171819[[#This Row],[CG]],CGTable,2,FALSE)</f>
        <v>Overgangsydelsesmodtager efter INL</v>
      </c>
      <c r="C2260">
        <v>4</v>
      </c>
      <c r="D2260" t="str">
        <f>VLOOKUP(Table197101112131415171819[[#This Row],[PC]],PCTable,2,FALSE)</f>
        <v>Jobparat</v>
      </c>
      <c r="E2260">
        <v>19</v>
      </c>
      <c r="F2260" t="str">
        <f>VLOOKUP(Table197101112131415171819[[#This Row],[CC]],CCTable,2,FALSE)</f>
        <v>Overgangsydelsesmodtager efter INL</v>
      </c>
      <c r="G2260">
        <v>72</v>
      </c>
      <c r="H2260" t="str">
        <f>VLOOKUP(Table197101112131415171819[[#This Row],[Abs]],AbsenceTable,2,FALSE)</f>
        <v>Arbejdsfordeling over 6 uger</v>
      </c>
      <c r="I2260" t="s">
        <v>275</v>
      </c>
    </row>
    <row r="2261" spans="1:9" x14ac:dyDescent="0.25">
      <c r="A2261">
        <v>29</v>
      </c>
      <c r="B2261" t="str">
        <f>VLOOKUP(Table197101112131415171819[[#This Row],[CG]],CGTable,2,FALSE)</f>
        <v>Overgangsydelsesmodtager efter INL</v>
      </c>
      <c r="C2261">
        <v>4</v>
      </c>
      <c r="D2261" t="str">
        <f>VLOOKUP(Table197101112131415171819[[#This Row],[PC]],PCTable,2,FALSE)</f>
        <v>Jobparat</v>
      </c>
      <c r="E2261">
        <v>19</v>
      </c>
      <c r="F2261" t="str">
        <f>VLOOKUP(Table197101112131415171819[[#This Row],[CC]],CCTable,2,FALSE)</f>
        <v>Overgangsydelsesmodtager efter INL</v>
      </c>
      <c r="G2261">
        <v>73</v>
      </c>
      <c r="H2261" t="str">
        <f>VLOOKUP(Table197101112131415171819[[#This Row],[Abs]],AbsenceTable,2,FALSE)</f>
        <v>Vejrlig eller materialemangel</v>
      </c>
      <c r="I2261" t="s">
        <v>2</v>
      </c>
    </row>
    <row r="2262" spans="1:9" x14ac:dyDescent="0.25">
      <c r="A2262">
        <v>29</v>
      </c>
      <c r="B2262" t="str">
        <f>VLOOKUP(Table197101112131415171819[[#This Row],[CG]],CGTable,2,FALSE)</f>
        <v>Overgangsydelsesmodtager efter INL</v>
      </c>
      <c r="C2262">
        <v>4</v>
      </c>
      <c r="D2262" t="str">
        <f>VLOOKUP(Table197101112131415171819[[#This Row],[PC]],PCTable,2,FALSE)</f>
        <v>Jobparat</v>
      </c>
      <c r="E2262">
        <v>19</v>
      </c>
      <c r="F2262" t="str">
        <f>VLOOKUP(Table197101112131415171819[[#This Row],[CC]],CCTable,2,FALSE)</f>
        <v>Overgangsydelsesmodtager efter INL</v>
      </c>
      <c r="G2262">
        <v>73</v>
      </c>
      <c r="H2262" t="str">
        <f>VLOOKUP(Table197101112131415171819[[#This Row],[Abs]],AbsenceTable,2,FALSE)</f>
        <v>Vejrlig eller materialemangel</v>
      </c>
      <c r="I2262" t="s">
        <v>275</v>
      </c>
    </row>
    <row r="2263" spans="1:9" x14ac:dyDescent="0.25">
      <c r="A2263">
        <v>29</v>
      </c>
      <c r="B2263" t="str">
        <f>VLOOKUP(Table197101112131415171819[[#This Row],[CG]],CGTable,2,FALSE)</f>
        <v>Overgangsydelsesmodtager efter INL</v>
      </c>
      <c r="C2263">
        <v>4</v>
      </c>
      <c r="D2263" t="str">
        <f>VLOOKUP(Table197101112131415171819[[#This Row],[PC]],PCTable,2,FALSE)</f>
        <v>Jobparat</v>
      </c>
      <c r="E2263">
        <v>19</v>
      </c>
      <c r="F2263" t="str">
        <f>VLOOKUP(Table197101112131415171819[[#This Row],[CC]],CCTable,2,FALSE)</f>
        <v>Overgangsydelsesmodtager efter INL</v>
      </c>
      <c r="G2263">
        <v>77</v>
      </c>
      <c r="H2263" t="str">
        <f>VLOOKUP(Table197101112131415171819[[#This Row],[Abs]],AbsenceTable,2,FALSE)</f>
        <v>På vej på erhvervsuddannelse (inden for 6 uger)</v>
      </c>
      <c r="I2263" t="s">
        <v>2</v>
      </c>
    </row>
    <row r="2264" spans="1:9" x14ac:dyDescent="0.25">
      <c r="A2264">
        <v>29</v>
      </c>
      <c r="B2264" t="str">
        <f>VLOOKUP(Table197101112131415171819[[#This Row],[CG]],CGTable,2,FALSE)</f>
        <v>Overgangsydelsesmodtager efter INL</v>
      </c>
      <c r="C2264">
        <v>4</v>
      </c>
      <c r="D2264" t="str">
        <f>VLOOKUP(Table197101112131415171819[[#This Row],[PC]],PCTable,2,FALSE)</f>
        <v>Jobparat</v>
      </c>
      <c r="E2264">
        <v>19</v>
      </c>
      <c r="F2264" t="str">
        <f>VLOOKUP(Table197101112131415171819[[#This Row],[CC]],CCTable,2,FALSE)</f>
        <v>Overgangsydelsesmodtager efter INL</v>
      </c>
      <c r="G2264">
        <v>77</v>
      </c>
      <c r="H2264" t="str">
        <f>VLOOKUP(Table197101112131415171819[[#This Row],[Abs]],AbsenceTable,2,FALSE)</f>
        <v>På vej på erhvervsuddannelse (inden for 6 uger)</v>
      </c>
      <c r="I2264" t="s">
        <v>275</v>
      </c>
    </row>
    <row r="2265" spans="1:9" x14ac:dyDescent="0.25">
      <c r="A2265">
        <v>29</v>
      </c>
      <c r="B2265" t="str">
        <f>VLOOKUP(Table197101112131415171819[[#This Row],[CG]],CGTable,2,FALSE)</f>
        <v>Overgangsydelsesmodtager efter INL</v>
      </c>
      <c r="C2265">
        <v>4</v>
      </c>
      <c r="D2265" t="str">
        <f>VLOOKUP(Table197101112131415171819[[#This Row],[PC]],PCTable,2,FALSE)</f>
        <v>Jobparat</v>
      </c>
      <c r="E2265">
        <v>19</v>
      </c>
      <c r="F2265" t="str">
        <f>VLOOKUP(Table197101112131415171819[[#This Row],[CC]],CCTable,2,FALSE)</f>
        <v>Overgangsydelsesmodtager efter INL</v>
      </c>
      <c r="G2265">
        <v>78</v>
      </c>
      <c r="H2265" t="str">
        <f>VLOOKUP(Table197101112131415171819[[#This Row],[Abs]],AbsenceTable,2,FALSE)</f>
        <v>Arbejdsfordeling - ny midlertidig ordning. COVID-19</v>
      </c>
      <c r="I2265" t="s">
        <v>2</v>
      </c>
    </row>
    <row r="2266" spans="1:9" x14ac:dyDescent="0.25">
      <c r="A2266">
        <v>29</v>
      </c>
      <c r="B2266" t="str">
        <f>VLOOKUP(Table197101112131415171819[[#This Row],[CG]],CGTable,2,FALSE)</f>
        <v>Overgangsydelsesmodtager efter INL</v>
      </c>
      <c r="C2266">
        <v>4</v>
      </c>
      <c r="D2266" t="str">
        <f>VLOOKUP(Table197101112131415171819[[#This Row],[PC]],PCTable,2,FALSE)</f>
        <v>Jobparat</v>
      </c>
      <c r="E2266">
        <v>19</v>
      </c>
      <c r="F2266" t="str">
        <f>VLOOKUP(Table197101112131415171819[[#This Row],[CC]],CCTable,2,FALSE)</f>
        <v>Overgangsydelsesmodtager efter INL</v>
      </c>
      <c r="G2266">
        <v>78</v>
      </c>
      <c r="H2266" t="str">
        <f>VLOOKUP(Table197101112131415171819[[#This Row],[Abs]],AbsenceTable,2,FALSE)</f>
        <v>Arbejdsfordeling - ny midlertidig ordning. COVID-19</v>
      </c>
      <c r="I2266" t="s">
        <v>275</v>
      </c>
    </row>
    <row r="2267" spans="1:9" x14ac:dyDescent="0.25">
      <c r="A2267">
        <v>29</v>
      </c>
      <c r="B2267" t="str">
        <f>VLOOKUP(Table197101112131415171819[[#This Row],[CG]],CGTable,2,FALSE)</f>
        <v>Overgangsydelsesmodtager efter INL</v>
      </c>
      <c r="C2267">
        <v>4</v>
      </c>
      <c r="D2267" t="str">
        <f>VLOOKUP(Table197101112131415171819[[#This Row],[PC]],PCTable,2,FALSE)</f>
        <v>Jobparat</v>
      </c>
      <c r="E2267">
        <v>19</v>
      </c>
      <c r="F2267" t="str">
        <f>VLOOKUP(Table197101112131415171819[[#This Row],[CC]],CCTable,2,FALSE)</f>
        <v>Overgangsydelsesmodtager efter INL</v>
      </c>
      <c r="G2267">
        <v>79</v>
      </c>
      <c r="H2267" t="str">
        <f>VLOOKUP(Table197101112131415171819[[#This Row],[Abs]],AbsenceTable,2,FALSE)</f>
        <v>Sorgorlov</v>
      </c>
      <c r="I2267" t="s">
        <v>2</v>
      </c>
    </row>
    <row r="2268" spans="1:9" x14ac:dyDescent="0.25">
      <c r="A2268">
        <v>29</v>
      </c>
      <c r="B2268" t="str">
        <f>VLOOKUP(Table197101112131415171819[[#This Row],[CG]],CGTable,2,FALSE)</f>
        <v>Overgangsydelsesmodtager efter INL</v>
      </c>
      <c r="C2268">
        <v>4</v>
      </c>
      <c r="D2268" t="str">
        <f>VLOOKUP(Table197101112131415171819[[#This Row],[PC]],PCTable,2,FALSE)</f>
        <v>Jobparat</v>
      </c>
      <c r="E2268">
        <v>19</v>
      </c>
      <c r="F2268" t="str">
        <f>VLOOKUP(Table197101112131415171819[[#This Row],[CC]],CCTable,2,FALSE)</f>
        <v>Overgangsydelsesmodtager efter INL</v>
      </c>
      <c r="G2268">
        <v>79</v>
      </c>
      <c r="H2268" t="str">
        <f>VLOOKUP(Table197101112131415171819[[#This Row],[Abs]],AbsenceTable,2,FALSE)</f>
        <v>Sorgorlov</v>
      </c>
      <c r="I2268" t="s">
        <v>4</v>
      </c>
    </row>
    <row r="2269" spans="1:9" x14ac:dyDescent="0.25">
      <c r="A2269">
        <v>29</v>
      </c>
      <c r="B2269" t="str">
        <f>VLOOKUP(Table197101112131415171819[[#This Row],[CG]],CGTable,2,FALSE)</f>
        <v>Overgangsydelsesmodtager efter INL</v>
      </c>
      <c r="C2269">
        <v>4</v>
      </c>
      <c r="D2269" t="str">
        <f>VLOOKUP(Table197101112131415171819[[#This Row],[PC]],PCTable,2,FALSE)</f>
        <v>Jobparat</v>
      </c>
      <c r="E2269">
        <v>19</v>
      </c>
      <c r="F2269" t="str">
        <f>VLOOKUP(Table197101112131415171819[[#This Row],[CC]],CCTable,2,FALSE)</f>
        <v>Overgangsydelsesmodtager efter INL</v>
      </c>
      <c r="G2269">
        <v>79</v>
      </c>
      <c r="H2269" t="str">
        <f>VLOOKUP(Table197101112131415171819[[#This Row],[Abs]],AbsenceTable,2,FALSE)</f>
        <v>Sorgorlov</v>
      </c>
      <c r="I2269" t="s">
        <v>253</v>
      </c>
    </row>
    <row r="2270" spans="1:9" x14ac:dyDescent="0.25">
      <c r="A2270">
        <v>29</v>
      </c>
      <c r="B2270" t="str">
        <f>VLOOKUP(Table197101112131415171819[[#This Row],[CG]],CGTable,2,FALSE)</f>
        <v>Overgangsydelsesmodtager efter INL</v>
      </c>
      <c r="C2270">
        <v>5</v>
      </c>
      <c r="D2270" t="str">
        <f>VLOOKUP(Table197101112131415171819[[#This Row],[PC]],PCTable,2,FALSE)</f>
        <v>Aktivitetsparat</v>
      </c>
      <c r="E2270">
        <v>18</v>
      </c>
      <c r="F2270" t="str">
        <f>VLOOKUP(Table197101112131415171819[[#This Row],[CC]],CCTable,2,FALSE)</f>
        <v>Overgangsydelsesansøger efter INL</v>
      </c>
      <c r="G2270" t="s">
        <v>1</v>
      </c>
      <c r="H2270" t="e">
        <f>VLOOKUP(Table197101112131415171819[[#This Row],[Abs]],AbsenceTable,2,FALSE)</f>
        <v>#N/A</v>
      </c>
      <c r="I2270" t="s">
        <v>2</v>
      </c>
    </row>
    <row r="2271" spans="1:9" x14ac:dyDescent="0.25">
      <c r="A2271">
        <v>29</v>
      </c>
      <c r="B2271" t="str">
        <f>VLOOKUP(Table197101112131415171819[[#This Row],[CG]],CGTable,2,FALSE)</f>
        <v>Overgangsydelsesmodtager efter INL</v>
      </c>
      <c r="C2271">
        <v>5</v>
      </c>
      <c r="D2271" t="str">
        <f>VLOOKUP(Table197101112131415171819[[#This Row],[PC]],PCTable,2,FALSE)</f>
        <v>Aktivitetsparat</v>
      </c>
      <c r="E2271">
        <v>18</v>
      </c>
      <c r="F2271" t="str">
        <f>VLOOKUP(Table197101112131415171819[[#This Row],[CC]],CCTable,2,FALSE)</f>
        <v>Overgangsydelsesansøger efter INL</v>
      </c>
      <c r="G2271" t="s">
        <v>1</v>
      </c>
      <c r="H2271" t="e">
        <f>VLOOKUP(Table197101112131415171819[[#This Row],[Abs]],AbsenceTable,2,FALSE)</f>
        <v>#N/A</v>
      </c>
      <c r="I2271" t="s">
        <v>3</v>
      </c>
    </row>
    <row r="2272" spans="1:9" x14ac:dyDescent="0.25">
      <c r="A2272">
        <v>29</v>
      </c>
      <c r="B2272" t="str">
        <f>VLOOKUP(Table197101112131415171819[[#This Row],[CG]],CGTable,2,FALSE)</f>
        <v>Overgangsydelsesmodtager efter INL</v>
      </c>
      <c r="C2272">
        <v>5</v>
      </c>
      <c r="D2272" t="str">
        <f>VLOOKUP(Table197101112131415171819[[#This Row],[PC]],PCTable,2,FALSE)</f>
        <v>Aktivitetsparat</v>
      </c>
      <c r="E2272">
        <v>18</v>
      </c>
      <c r="F2272" t="str">
        <f>VLOOKUP(Table197101112131415171819[[#This Row],[CC]],CCTable,2,FALSE)</f>
        <v>Overgangsydelsesansøger efter INL</v>
      </c>
      <c r="G2272" t="s">
        <v>1</v>
      </c>
      <c r="H2272" t="e">
        <f>VLOOKUP(Table197101112131415171819[[#This Row],[Abs]],AbsenceTable,2,FALSE)</f>
        <v>#N/A</v>
      </c>
      <c r="I2272" t="s">
        <v>4</v>
      </c>
    </row>
    <row r="2273" spans="1:9" x14ac:dyDescent="0.25">
      <c r="A2273">
        <v>29</v>
      </c>
      <c r="B2273" t="str">
        <f>VLOOKUP(Table197101112131415171819[[#This Row],[CG]],CGTable,2,FALSE)</f>
        <v>Overgangsydelsesmodtager efter INL</v>
      </c>
      <c r="C2273">
        <v>5</v>
      </c>
      <c r="D2273" t="str">
        <f>VLOOKUP(Table197101112131415171819[[#This Row],[PC]],PCTable,2,FALSE)</f>
        <v>Aktivitetsparat</v>
      </c>
      <c r="E2273">
        <v>18</v>
      </c>
      <c r="F2273" t="str">
        <f>VLOOKUP(Table197101112131415171819[[#This Row],[CC]],CCTable,2,FALSE)</f>
        <v>Overgangsydelsesansøger efter INL</v>
      </c>
      <c r="G2273">
        <v>43</v>
      </c>
      <c r="H2273" t="str">
        <f>VLOOKUP(Table197101112131415171819[[#This Row],[Abs]],AbsenceTable,2,FALSE)</f>
        <v>På vej på efterløn/fleksydelse (inden for 6 uger)</v>
      </c>
      <c r="I2273" t="s">
        <v>275</v>
      </c>
    </row>
    <row r="2274" spans="1:9" x14ac:dyDescent="0.25">
      <c r="A2274">
        <v>29</v>
      </c>
      <c r="B2274" t="str">
        <f>VLOOKUP(Table197101112131415171819[[#This Row],[CG]],CGTable,2,FALSE)</f>
        <v>Overgangsydelsesmodtager efter INL</v>
      </c>
      <c r="C2274">
        <v>5</v>
      </c>
      <c r="D2274" t="str">
        <f>VLOOKUP(Table197101112131415171819[[#This Row],[PC]],PCTable,2,FALSE)</f>
        <v>Aktivitetsparat</v>
      </c>
      <c r="E2274">
        <v>18</v>
      </c>
      <c r="F2274" t="str">
        <f>VLOOKUP(Table197101112131415171819[[#This Row],[CC]],CCTable,2,FALSE)</f>
        <v>Overgangsydelsesansøger efter INL</v>
      </c>
      <c r="G2274">
        <v>44</v>
      </c>
      <c r="H2274" t="str">
        <f>VLOOKUP(Table197101112131415171819[[#This Row],[Abs]],AbsenceTable,2,FALSE)</f>
        <v>På vej på pension (folkepension) (inden for 6 uger)</v>
      </c>
      <c r="I2274" t="s">
        <v>275</v>
      </c>
    </row>
    <row r="2275" spans="1:9" x14ac:dyDescent="0.25">
      <c r="A2275">
        <v>29</v>
      </c>
      <c r="B2275" t="str">
        <f>VLOOKUP(Table197101112131415171819[[#This Row],[CG]],CGTable,2,FALSE)</f>
        <v>Overgangsydelsesmodtager efter INL</v>
      </c>
      <c r="C2275">
        <v>5</v>
      </c>
      <c r="D2275" t="str">
        <f>VLOOKUP(Table197101112131415171819[[#This Row],[PC]],PCTable,2,FALSE)</f>
        <v>Aktivitetsparat</v>
      </c>
      <c r="E2275">
        <v>18</v>
      </c>
      <c r="F2275" t="str">
        <f>VLOOKUP(Table197101112131415171819[[#This Row],[CC]],CCTable,2,FALSE)</f>
        <v>Overgangsydelsesansøger efter INL</v>
      </c>
      <c r="G2275">
        <v>45</v>
      </c>
      <c r="H2275" t="str">
        <f>VLOOKUP(Table197101112131415171819[[#This Row],[Abs]],AbsenceTable,2,FALSE)</f>
        <v>På vej i job (inden for 6 uger)</v>
      </c>
      <c r="I2275" t="s">
        <v>275</v>
      </c>
    </row>
    <row r="2276" spans="1:9" x14ac:dyDescent="0.25">
      <c r="A2276">
        <v>29</v>
      </c>
      <c r="B2276" t="str">
        <f>VLOOKUP(Table197101112131415171819[[#This Row],[CG]],CGTable,2,FALSE)</f>
        <v>Overgangsydelsesmodtager efter INL</v>
      </c>
      <c r="C2276">
        <v>5</v>
      </c>
      <c r="D2276" t="str">
        <f>VLOOKUP(Table197101112131415171819[[#This Row],[PC]],PCTable,2,FALSE)</f>
        <v>Aktivitetsparat</v>
      </c>
      <c r="E2276">
        <v>18</v>
      </c>
      <c r="F2276" t="str">
        <f>VLOOKUP(Table197101112131415171819[[#This Row],[CC]],CCTable,2,FALSE)</f>
        <v>Overgangsydelsesansøger efter INL</v>
      </c>
      <c r="G2276">
        <v>46</v>
      </c>
      <c r="H2276" t="str">
        <f>VLOOKUP(Table197101112131415171819[[#This Row],[Abs]],AbsenceTable,2,FALSE)</f>
        <v>Barsel inden for 6 uger</v>
      </c>
      <c r="I2276" t="s">
        <v>275</v>
      </c>
    </row>
    <row r="2277" spans="1:9" x14ac:dyDescent="0.25">
      <c r="A2277">
        <v>29</v>
      </c>
      <c r="B2277" t="str">
        <f>VLOOKUP(Table197101112131415171819[[#This Row],[CG]],CGTable,2,FALSE)</f>
        <v>Overgangsydelsesmodtager efter INL</v>
      </c>
      <c r="C2277">
        <v>5</v>
      </c>
      <c r="D2277" t="str">
        <f>VLOOKUP(Table197101112131415171819[[#This Row],[PC]],PCTable,2,FALSE)</f>
        <v>Aktivitetsparat</v>
      </c>
      <c r="E2277">
        <v>18</v>
      </c>
      <c r="F2277" t="str">
        <f>VLOOKUP(Table197101112131415171819[[#This Row],[CC]],CCTable,2,FALSE)</f>
        <v>Overgangsydelsesansøger efter INL</v>
      </c>
      <c r="G2277">
        <v>63</v>
      </c>
      <c r="H2277" t="str">
        <f>VLOOKUP(Table197101112131415171819[[#This Row],[Abs]],AbsenceTable,2,FALSE)</f>
        <v>Krav om CV</v>
      </c>
      <c r="I2277" t="s">
        <v>253</v>
      </c>
    </row>
    <row r="2278" spans="1:9" x14ac:dyDescent="0.25">
      <c r="A2278">
        <v>29</v>
      </c>
      <c r="B2278" t="str">
        <f>VLOOKUP(Table197101112131415171819[[#This Row],[CG]],CGTable,2,FALSE)</f>
        <v>Overgangsydelsesmodtager efter INL</v>
      </c>
      <c r="C2278">
        <v>5</v>
      </c>
      <c r="D2278" t="str">
        <f>VLOOKUP(Table197101112131415171819[[#This Row],[PC]],PCTable,2,FALSE)</f>
        <v>Aktivitetsparat</v>
      </c>
      <c r="E2278">
        <v>18</v>
      </c>
      <c r="F2278" t="str">
        <f>VLOOKUP(Table197101112131415171819[[#This Row],[CC]],CCTable,2,FALSE)</f>
        <v>Overgangsydelsesansøger efter INL</v>
      </c>
      <c r="G2278">
        <v>71</v>
      </c>
      <c r="H2278" t="str">
        <f>VLOOKUP(Table197101112131415171819[[#This Row],[Abs]],AbsenceTable,2,FALSE)</f>
        <v>Arbejdsfordeling op til 6 uger</v>
      </c>
      <c r="I2278" t="s">
        <v>275</v>
      </c>
    </row>
    <row r="2279" spans="1:9" x14ac:dyDescent="0.25">
      <c r="A2279">
        <v>29</v>
      </c>
      <c r="B2279" t="str">
        <f>VLOOKUP(Table197101112131415171819[[#This Row],[CG]],CGTable,2,FALSE)</f>
        <v>Overgangsydelsesmodtager efter INL</v>
      </c>
      <c r="C2279">
        <v>5</v>
      </c>
      <c r="D2279" t="str">
        <f>VLOOKUP(Table197101112131415171819[[#This Row],[PC]],PCTable,2,FALSE)</f>
        <v>Aktivitetsparat</v>
      </c>
      <c r="E2279">
        <v>18</v>
      </c>
      <c r="F2279" t="str">
        <f>VLOOKUP(Table197101112131415171819[[#This Row],[CC]],CCTable,2,FALSE)</f>
        <v>Overgangsydelsesansøger efter INL</v>
      </c>
      <c r="G2279">
        <v>72</v>
      </c>
      <c r="H2279" t="str">
        <f>VLOOKUP(Table197101112131415171819[[#This Row],[Abs]],AbsenceTable,2,FALSE)</f>
        <v>Arbejdsfordeling over 6 uger</v>
      </c>
      <c r="I2279" t="s">
        <v>275</v>
      </c>
    </row>
    <row r="2280" spans="1:9" x14ac:dyDescent="0.25">
      <c r="A2280">
        <v>29</v>
      </c>
      <c r="B2280" t="str">
        <f>VLOOKUP(Table197101112131415171819[[#This Row],[CG]],CGTable,2,FALSE)</f>
        <v>Overgangsydelsesmodtager efter INL</v>
      </c>
      <c r="C2280">
        <v>5</v>
      </c>
      <c r="D2280" t="str">
        <f>VLOOKUP(Table197101112131415171819[[#This Row],[PC]],PCTable,2,FALSE)</f>
        <v>Aktivitetsparat</v>
      </c>
      <c r="E2280">
        <v>18</v>
      </c>
      <c r="F2280" t="str">
        <f>VLOOKUP(Table197101112131415171819[[#This Row],[CC]],CCTable,2,FALSE)</f>
        <v>Overgangsydelsesansøger efter INL</v>
      </c>
      <c r="G2280">
        <v>73</v>
      </c>
      <c r="H2280" t="str">
        <f>VLOOKUP(Table197101112131415171819[[#This Row],[Abs]],AbsenceTable,2,FALSE)</f>
        <v>Vejrlig eller materialemangel</v>
      </c>
      <c r="I2280" t="s">
        <v>275</v>
      </c>
    </row>
    <row r="2281" spans="1:9" x14ac:dyDescent="0.25">
      <c r="A2281">
        <v>29</v>
      </c>
      <c r="B2281" t="str">
        <f>VLOOKUP(Table197101112131415171819[[#This Row],[CG]],CGTable,2,FALSE)</f>
        <v>Overgangsydelsesmodtager efter INL</v>
      </c>
      <c r="C2281">
        <v>5</v>
      </c>
      <c r="D2281" t="str">
        <f>VLOOKUP(Table197101112131415171819[[#This Row],[PC]],PCTable,2,FALSE)</f>
        <v>Aktivitetsparat</v>
      </c>
      <c r="E2281">
        <v>18</v>
      </c>
      <c r="F2281" t="str">
        <f>VLOOKUP(Table197101112131415171819[[#This Row],[CC]],CCTable,2,FALSE)</f>
        <v>Overgangsydelsesansøger efter INL</v>
      </c>
      <c r="G2281">
        <v>77</v>
      </c>
      <c r="H2281" t="str">
        <f>VLOOKUP(Table197101112131415171819[[#This Row],[Abs]],AbsenceTable,2,FALSE)</f>
        <v>På vej på erhvervsuddannelse (inden for 6 uger)</v>
      </c>
      <c r="I2281" t="s">
        <v>275</v>
      </c>
    </row>
    <row r="2282" spans="1:9" x14ac:dyDescent="0.25">
      <c r="A2282">
        <v>29</v>
      </c>
      <c r="B2282" t="str">
        <f>VLOOKUP(Table197101112131415171819[[#This Row],[CG]],CGTable,2,FALSE)</f>
        <v>Overgangsydelsesmodtager efter INL</v>
      </c>
      <c r="C2282">
        <v>5</v>
      </c>
      <c r="D2282" t="str">
        <f>VLOOKUP(Table197101112131415171819[[#This Row],[PC]],PCTable,2,FALSE)</f>
        <v>Aktivitetsparat</v>
      </c>
      <c r="E2282">
        <v>18</v>
      </c>
      <c r="F2282" t="str">
        <f>VLOOKUP(Table197101112131415171819[[#This Row],[CC]],CCTable,2,FALSE)</f>
        <v>Overgangsydelsesansøger efter INL</v>
      </c>
      <c r="G2282">
        <v>78</v>
      </c>
      <c r="H2282" t="str">
        <f>VLOOKUP(Table197101112131415171819[[#This Row],[Abs]],AbsenceTable,2,FALSE)</f>
        <v>Arbejdsfordeling - ny midlertidig ordning. COVID-19</v>
      </c>
      <c r="I2282" t="s">
        <v>275</v>
      </c>
    </row>
    <row r="2283" spans="1:9" x14ac:dyDescent="0.25">
      <c r="A2283">
        <v>29</v>
      </c>
      <c r="B2283" t="str">
        <f>VLOOKUP(Table197101112131415171819[[#This Row],[CG]],CGTable,2,FALSE)</f>
        <v>Overgangsydelsesmodtager efter INL</v>
      </c>
      <c r="C2283">
        <v>5</v>
      </c>
      <c r="D2283" t="str">
        <f>VLOOKUP(Table197101112131415171819[[#This Row],[PC]],PCTable,2,FALSE)</f>
        <v>Aktivitetsparat</v>
      </c>
      <c r="E2283">
        <v>18</v>
      </c>
      <c r="F2283" t="str">
        <f>VLOOKUP(Table197101112131415171819[[#This Row],[CC]],CCTable,2,FALSE)</f>
        <v>Overgangsydelsesansøger efter INL</v>
      </c>
      <c r="G2283">
        <v>79</v>
      </c>
      <c r="H2283" t="str">
        <f>VLOOKUP(Table197101112131415171819[[#This Row],[Abs]],AbsenceTable,2,FALSE)</f>
        <v>Sorgorlov</v>
      </c>
      <c r="I2283" t="s">
        <v>253</v>
      </c>
    </row>
    <row r="2284" spans="1:9" x14ac:dyDescent="0.25">
      <c r="A2284">
        <v>29</v>
      </c>
      <c r="B2284" t="str">
        <f>VLOOKUP(Table197101112131415171819[[#This Row],[CG]],CGTable,2,FALSE)</f>
        <v>Overgangsydelsesmodtager efter INL</v>
      </c>
      <c r="C2284">
        <v>5</v>
      </c>
      <c r="D2284" t="str">
        <f>VLOOKUP(Table197101112131415171819[[#This Row],[PC]],PCTable,2,FALSE)</f>
        <v>Aktivitetsparat</v>
      </c>
      <c r="E2284">
        <v>19</v>
      </c>
      <c r="F2284" t="str">
        <f>VLOOKUP(Table197101112131415171819[[#This Row],[CC]],CCTable,2,FALSE)</f>
        <v>Overgangsydelsesmodtager efter INL</v>
      </c>
      <c r="G2284" t="s">
        <v>1</v>
      </c>
      <c r="H2284" t="e">
        <f>VLOOKUP(Table197101112131415171819[[#This Row],[Abs]],AbsenceTable,2,FALSE)</f>
        <v>#N/A</v>
      </c>
      <c r="I2284" t="s">
        <v>2</v>
      </c>
    </row>
    <row r="2285" spans="1:9" x14ac:dyDescent="0.25">
      <c r="A2285">
        <v>29</v>
      </c>
      <c r="B2285" t="str">
        <f>VLOOKUP(Table197101112131415171819[[#This Row],[CG]],CGTable,2,FALSE)</f>
        <v>Overgangsydelsesmodtager efter INL</v>
      </c>
      <c r="C2285">
        <v>5</v>
      </c>
      <c r="D2285" t="str">
        <f>VLOOKUP(Table197101112131415171819[[#This Row],[PC]],PCTable,2,FALSE)</f>
        <v>Aktivitetsparat</v>
      </c>
      <c r="E2285">
        <v>19</v>
      </c>
      <c r="F2285" t="str">
        <f>VLOOKUP(Table197101112131415171819[[#This Row],[CC]],CCTable,2,FALSE)</f>
        <v>Overgangsydelsesmodtager efter INL</v>
      </c>
      <c r="G2285" t="s">
        <v>1</v>
      </c>
      <c r="H2285" t="e">
        <f>VLOOKUP(Table197101112131415171819[[#This Row],[Abs]],AbsenceTable,2,FALSE)</f>
        <v>#N/A</v>
      </c>
      <c r="I2285" t="s">
        <v>3</v>
      </c>
    </row>
    <row r="2286" spans="1:9" x14ac:dyDescent="0.25">
      <c r="A2286">
        <v>29</v>
      </c>
      <c r="B2286" t="str">
        <f>VLOOKUP(Table197101112131415171819[[#This Row],[CG]],CGTable,2,FALSE)</f>
        <v>Overgangsydelsesmodtager efter INL</v>
      </c>
      <c r="C2286">
        <v>5</v>
      </c>
      <c r="D2286" t="str">
        <f>VLOOKUP(Table197101112131415171819[[#This Row],[PC]],PCTable,2,FALSE)</f>
        <v>Aktivitetsparat</v>
      </c>
      <c r="E2286">
        <v>19</v>
      </c>
      <c r="F2286" t="str">
        <f>VLOOKUP(Table197101112131415171819[[#This Row],[CC]],CCTable,2,FALSE)</f>
        <v>Overgangsydelsesmodtager efter INL</v>
      </c>
      <c r="G2286" t="s">
        <v>1</v>
      </c>
      <c r="H2286" t="e">
        <f>VLOOKUP(Table197101112131415171819[[#This Row],[Abs]],AbsenceTable,2,FALSE)</f>
        <v>#N/A</v>
      </c>
      <c r="I2286" t="s">
        <v>4</v>
      </c>
    </row>
    <row r="2287" spans="1:9" x14ac:dyDescent="0.25">
      <c r="A2287">
        <v>29</v>
      </c>
      <c r="B2287" t="str">
        <f>VLOOKUP(Table197101112131415171819[[#This Row],[CG]],CGTable,2,FALSE)</f>
        <v>Overgangsydelsesmodtager efter INL</v>
      </c>
      <c r="C2287">
        <v>5</v>
      </c>
      <c r="D2287" t="str">
        <f>VLOOKUP(Table197101112131415171819[[#This Row],[PC]],PCTable,2,FALSE)</f>
        <v>Aktivitetsparat</v>
      </c>
      <c r="E2287">
        <v>19</v>
      </c>
      <c r="F2287" t="str">
        <f>VLOOKUP(Table197101112131415171819[[#This Row],[CC]],CCTable,2,FALSE)</f>
        <v>Overgangsydelsesmodtager efter INL</v>
      </c>
      <c r="G2287">
        <v>43</v>
      </c>
      <c r="H2287" t="str">
        <f>VLOOKUP(Table197101112131415171819[[#This Row],[Abs]],AbsenceTable,2,FALSE)</f>
        <v>På vej på efterløn/fleksydelse (inden for 6 uger)</v>
      </c>
      <c r="I2287" t="s">
        <v>275</v>
      </c>
    </row>
    <row r="2288" spans="1:9" x14ac:dyDescent="0.25">
      <c r="A2288">
        <v>29</v>
      </c>
      <c r="B2288" t="str">
        <f>VLOOKUP(Table197101112131415171819[[#This Row],[CG]],CGTable,2,FALSE)</f>
        <v>Overgangsydelsesmodtager efter INL</v>
      </c>
      <c r="C2288">
        <v>5</v>
      </c>
      <c r="D2288" t="str">
        <f>VLOOKUP(Table197101112131415171819[[#This Row],[PC]],PCTable,2,FALSE)</f>
        <v>Aktivitetsparat</v>
      </c>
      <c r="E2288">
        <v>19</v>
      </c>
      <c r="F2288" t="str">
        <f>VLOOKUP(Table197101112131415171819[[#This Row],[CC]],CCTable,2,FALSE)</f>
        <v>Overgangsydelsesmodtager efter INL</v>
      </c>
      <c r="G2288">
        <v>44</v>
      </c>
      <c r="H2288" t="str">
        <f>VLOOKUP(Table197101112131415171819[[#This Row],[Abs]],AbsenceTable,2,FALSE)</f>
        <v>På vej på pension (folkepension) (inden for 6 uger)</v>
      </c>
      <c r="I2288" t="s">
        <v>275</v>
      </c>
    </row>
    <row r="2289" spans="1:9" x14ac:dyDescent="0.25">
      <c r="A2289">
        <v>29</v>
      </c>
      <c r="B2289" t="str">
        <f>VLOOKUP(Table197101112131415171819[[#This Row],[CG]],CGTable,2,FALSE)</f>
        <v>Overgangsydelsesmodtager efter INL</v>
      </c>
      <c r="C2289">
        <v>5</v>
      </c>
      <c r="D2289" t="str">
        <f>VLOOKUP(Table197101112131415171819[[#This Row],[PC]],PCTable,2,FALSE)</f>
        <v>Aktivitetsparat</v>
      </c>
      <c r="E2289">
        <v>19</v>
      </c>
      <c r="F2289" t="str">
        <f>VLOOKUP(Table197101112131415171819[[#This Row],[CC]],CCTable,2,FALSE)</f>
        <v>Overgangsydelsesmodtager efter INL</v>
      </c>
      <c r="G2289">
        <v>45</v>
      </c>
      <c r="H2289" t="str">
        <f>VLOOKUP(Table197101112131415171819[[#This Row],[Abs]],AbsenceTable,2,FALSE)</f>
        <v>På vej i job (inden for 6 uger)</v>
      </c>
      <c r="I2289" t="s">
        <v>275</v>
      </c>
    </row>
    <row r="2290" spans="1:9" x14ac:dyDescent="0.25">
      <c r="A2290">
        <v>29</v>
      </c>
      <c r="B2290" t="str">
        <f>VLOOKUP(Table197101112131415171819[[#This Row],[CG]],CGTable,2,FALSE)</f>
        <v>Overgangsydelsesmodtager efter INL</v>
      </c>
      <c r="C2290">
        <v>5</v>
      </c>
      <c r="D2290" t="str">
        <f>VLOOKUP(Table197101112131415171819[[#This Row],[PC]],PCTable,2,FALSE)</f>
        <v>Aktivitetsparat</v>
      </c>
      <c r="E2290">
        <v>19</v>
      </c>
      <c r="F2290" t="str">
        <f>VLOOKUP(Table197101112131415171819[[#This Row],[CC]],CCTable,2,FALSE)</f>
        <v>Overgangsydelsesmodtager efter INL</v>
      </c>
      <c r="G2290">
        <v>46</v>
      </c>
      <c r="H2290" t="str">
        <f>VLOOKUP(Table197101112131415171819[[#This Row],[Abs]],AbsenceTable,2,FALSE)</f>
        <v>Barsel inden for 6 uger</v>
      </c>
      <c r="I2290" t="s">
        <v>275</v>
      </c>
    </row>
    <row r="2291" spans="1:9" x14ac:dyDescent="0.25">
      <c r="A2291">
        <v>29</v>
      </c>
      <c r="B2291" t="str">
        <f>VLOOKUP(Table197101112131415171819[[#This Row],[CG]],CGTable,2,FALSE)</f>
        <v>Overgangsydelsesmodtager efter INL</v>
      </c>
      <c r="C2291">
        <v>5</v>
      </c>
      <c r="D2291" t="str">
        <f>VLOOKUP(Table197101112131415171819[[#This Row],[PC]],PCTable,2,FALSE)</f>
        <v>Aktivitetsparat</v>
      </c>
      <c r="E2291">
        <v>19</v>
      </c>
      <c r="F2291" t="str">
        <f>VLOOKUP(Table197101112131415171819[[#This Row],[CC]],CCTable,2,FALSE)</f>
        <v>Overgangsydelsesmodtager efter INL</v>
      </c>
      <c r="G2291">
        <v>63</v>
      </c>
      <c r="H2291" t="str">
        <f>VLOOKUP(Table197101112131415171819[[#This Row],[Abs]],AbsenceTable,2,FALSE)</f>
        <v>Krav om CV</v>
      </c>
      <c r="I2291" t="s">
        <v>253</v>
      </c>
    </row>
    <row r="2292" spans="1:9" x14ac:dyDescent="0.25">
      <c r="A2292">
        <v>29</v>
      </c>
      <c r="B2292" t="str">
        <f>VLOOKUP(Table197101112131415171819[[#This Row],[CG]],CGTable,2,FALSE)</f>
        <v>Overgangsydelsesmodtager efter INL</v>
      </c>
      <c r="C2292">
        <v>5</v>
      </c>
      <c r="D2292" t="str">
        <f>VLOOKUP(Table197101112131415171819[[#This Row],[PC]],PCTable,2,FALSE)</f>
        <v>Aktivitetsparat</v>
      </c>
      <c r="E2292">
        <v>19</v>
      </c>
      <c r="F2292" t="str">
        <f>VLOOKUP(Table197101112131415171819[[#This Row],[CC]],CCTable,2,FALSE)</f>
        <v>Overgangsydelsesmodtager efter INL</v>
      </c>
      <c r="G2292">
        <v>71</v>
      </c>
      <c r="H2292" t="str">
        <f>VLOOKUP(Table197101112131415171819[[#This Row],[Abs]],AbsenceTable,2,FALSE)</f>
        <v>Arbejdsfordeling op til 6 uger</v>
      </c>
      <c r="I2292" t="s">
        <v>275</v>
      </c>
    </row>
    <row r="2293" spans="1:9" x14ac:dyDescent="0.25">
      <c r="A2293">
        <v>29</v>
      </c>
      <c r="B2293" t="str">
        <f>VLOOKUP(Table197101112131415171819[[#This Row],[CG]],CGTable,2,FALSE)</f>
        <v>Overgangsydelsesmodtager efter INL</v>
      </c>
      <c r="C2293">
        <v>5</v>
      </c>
      <c r="D2293" t="str">
        <f>VLOOKUP(Table197101112131415171819[[#This Row],[PC]],PCTable,2,FALSE)</f>
        <v>Aktivitetsparat</v>
      </c>
      <c r="E2293">
        <v>19</v>
      </c>
      <c r="F2293" t="str">
        <f>VLOOKUP(Table197101112131415171819[[#This Row],[CC]],CCTable,2,FALSE)</f>
        <v>Overgangsydelsesmodtager efter INL</v>
      </c>
      <c r="G2293">
        <v>72</v>
      </c>
      <c r="H2293" t="str">
        <f>VLOOKUP(Table197101112131415171819[[#This Row],[Abs]],AbsenceTable,2,FALSE)</f>
        <v>Arbejdsfordeling over 6 uger</v>
      </c>
      <c r="I2293" t="s">
        <v>275</v>
      </c>
    </row>
    <row r="2294" spans="1:9" x14ac:dyDescent="0.25">
      <c r="A2294">
        <v>29</v>
      </c>
      <c r="B2294" t="str">
        <f>VLOOKUP(Table197101112131415171819[[#This Row],[CG]],CGTable,2,FALSE)</f>
        <v>Overgangsydelsesmodtager efter INL</v>
      </c>
      <c r="C2294">
        <v>5</v>
      </c>
      <c r="D2294" t="str">
        <f>VLOOKUP(Table197101112131415171819[[#This Row],[PC]],PCTable,2,FALSE)</f>
        <v>Aktivitetsparat</v>
      </c>
      <c r="E2294">
        <v>19</v>
      </c>
      <c r="F2294" t="str">
        <f>VLOOKUP(Table197101112131415171819[[#This Row],[CC]],CCTable,2,FALSE)</f>
        <v>Overgangsydelsesmodtager efter INL</v>
      </c>
      <c r="G2294">
        <v>73</v>
      </c>
      <c r="H2294" t="str">
        <f>VLOOKUP(Table197101112131415171819[[#This Row],[Abs]],AbsenceTable,2,FALSE)</f>
        <v>Vejrlig eller materialemangel</v>
      </c>
      <c r="I2294" t="s">
        <v>275</v>
      </c>
    </row>
    <row r="2295" spans="1:9" x14ac:dyDescent="0.25">
      <c r="A2295">
        <v>29</v>
      </c>
      <c r="B2295" t="str">
        <f>VLOOKUP(Table197101112131415171819[[#This Row],[CG]],CGTable,2,FALSE)</f>
        <v>Overgangsydelsesmodtager efter INL</v>
      </c>
      <c r="C2295">
        <v>5</v>
      </c>
      <c r="D2295" t="str">
        <f>VLOOKUP(Table197101112131415171819[[#This Row],[PC]],PCTable,2,FALSE)</f>
        <v>Aktivitetsparat</v>
      </c>
      <c r="E2295">
        <v>19</v>
      </c>
      <c r="F2295" t="str">
        <f>VLOOKUP(Table197101112131415171819[[#This Row],[CC]],CCTable,2,FALSE)</f>
        <v>Overgangsydelsesmodtager efter INL</v>
      </c>
      <c r="G2295">
        <v>77</v>
      </c>
      <c r="H2295" t="str">
        <f>VLOOKUP(Table197101112131415171819[[#This Row],[Abs]],AbsenceTable,2,FALSE)</f>
        <v>På vej på erhvervsuddannelse (inden for 6 uger)</v>
      </c>
      <c r="I2295" t="s">
        <v>275</v>
      </c>
    </row>
    <row r="2296" spans="1:9" x14ac:dyDescent="0.25">
      <c r="A2296">
        <v>29</v>
      </c>
      <c r="B2296" t="str">
        <f>VLOOKUP(Table197101112131415171819[[#This Row],[CG]],CGTable,2,FALSE)</f>
        <v>Overgangsydelsesmodtager efter INL</v>
      </c>
      <c r="C2296">
        <v>5</v>
      </c>
      <c r="D2296" t="str">
        <f>VLOOKUP(Table197101112131415171819[[#This Row],[PC]],PCTable,2,FALSE)</f>
        <v>Aktivitetsparat</v>
      </c>
      <c r="E2296">
        <v>19</v>
      </c>
      <c r="F2296" t="str">
        <f>VLOOKUP(Table197101112131415171819[[#This Row],[CC]],CCTable,2,FALSE)</f>
        <v>Overgangsydelsesmodtager efter INL</v>
      </c>
      <c r="G2296">
        <v>78</v>
      </c>
      <c r="H2296" t="str">
        <f>VLOOKUP(Table197101112131415171819[[#This Row],[Abs]],AbsenceTable,2,FALSE)</f>
        <v>Arbejdsfordeling - ny midlertidig ordning. COVID-19</v>
      </c>
      <c r="I2296" t="s">
        <v>275</v>
      </c>
    </row>
    <row r="2297" spans="1:9" x14ac:dyDescent="0.25">
      <c r="A2297">
        <v>29</v>
      </c>
      <c r="B2297" t="str">
        <f>VLOOKUP(Table197101112131415171819[[#This Row],[CG]],CGTable,2,FALSE)</f>
        <v>Overgangsydelsesmodtager efter INL</v>
      </c>
      <c r="C2297">
        <v>5</v>
      </c>
      <c r="D2297" t="str">
        <f>VLOOKUP(Table197101112131415171819[[#This Row],[PC]],PCTable,2,FALSE)</f>
        <v>Aktivitetsparat</v>
      </c>
      <c r="E2297">
        <v>19</v>
      </c>
      <c r="F2297" t="str">
        <f>VLOOKUP(Table197101112131415171819[[#This Row],[CC]],CCTable,2,FALSE)</f>
        <v>Overgangsydelsesmodtager efter INL</v>
      </c>
      <c r="G2297">
        <v>79</v>
      </c>
      <c r="H2297" t="str">
        <f>VLOOKUP(Table197101112131415171819[[#This Row],[Abs]],AbsenceTable,2,FALSE)</f>
        <v>Sorgorlov</v>
      </c>
      <c r="I2297" t="s">
        <v>253</v>
      </c>
    </row>
    <row r="2298" spans="1:9" x14ac:dyDescent="0.25">
      <c r="A2298">
        <v>29</v>
      </c>
      <c r="B2298" t="str">
        <f>VLOOKUP(Table197101112131415171819[[#This Row],[CG]],CGTable,2,FALSE)</f>
        <v>Overgangsydelsesmodtager efter INL</v>
      </c>
      <c r="C2298">
        <v>8</v>
      </c>
      <c r="D2298" t="str">
        <f>VLOOKUP(Table197101112131415171819[[#This Row],[PC]],PCTable,2,FALSE)</f>
        <v>Ikke visiteret</v>
      </c>
      <c r="E2298">
        <v>18</v>
      </c>
      <c r="F2298" t="str">
        <f>VLOOKUP(Table197101112131415171819[[#This Row],[CC]],CCTable,2,FALSE)</f>
        <v>Overgangsydelsesansøger efter INL</v>
      </c>
      <c r="G2298" t="s">
        <v>1</v>
      </c>
      <c r="H2298" t="e">
        <f>VLOOKUP(Table197101112131415171819[[#This Row],[Abs]],AbsenceTable,2,FALSE)</f>
        <v>#N/A</v>
      </c>
      <c r="I2298" t="s">
        <v>2</v>
      </c>
    </row>
    <row r="2299" spans="1:9" x14ac:dyDescent="0.25">
      <c r="A2299">
        <v>29</v>
      </c>
      <c r="B2299" t="str">
        <f>VLOOKUP(Table197101112131415171819[[#This Row],[CG]],CGTable,2,FALSE)</f>
        <v>Overgangsydelsesmodtager efter INL</v>
      </c>
      <c r="C2299">
        <v>8</v>
      </c>
      <c r="D2299" t="str">
        <f>VLOOKUP(Table197101112131415171819[[#This Row],[PC]],PCTable,2,FALSE)</f>
        <v>Ikke visiteret</v>
      </c>
      <c r="E2299">
        <v>18</v>
      </c>
      <c r="F2299" t="str">
        <f>VLOOKUP(Table197101112131415171819[[#This Row],[CC]],CCTable,2,FALSE)</f>
        <v>Overgangsydelsesansøger efter INL</v>
      </c>
      <c r="G2299" t="s">
        <v>1</v>
      </c>
      <c r="H2299" t="e">
        <f>VLOOKUP(Table197101112131415171819[[#This Row],[Abs]],AbsenceTable,2,FALSE)</f>
        <v>#N/A</v>
      </c>
      <c r="I2299" t="s">
        <v>3</v>
      </c>
    </row>
    <row r="2300" spans="1:9" x14ac:dyDescent="0.25">
      <c r="A2300">
        <v>29</v>
      </c>
      <c r="B2300" t="str">
        <f>VLOOKUP(Table197101112131415171819[[#This Row],[CG]],CGTable,2,FALSE)</f>
        <v>Overgangsydelsesmodtager efter INL</v>
      </c>
      <c r="C2300">
        <v>8</v>
      </c>
      <c r="D2300" t="str">
        <f>VLOOKUP(Table197101112131415171819[[#This Row],[PC]],PCTable,2,FALSE)</f>
        <v>Ikke visiteret</v>
      </c>
      <c r="E2300">
        <v>18</v>
      </c>
      <c r="F2300" t="str">
        <f>VLOOKUP(Table197101112131415171819[[#This Row],[CC]],CCTable,2,FALSE)</f>
        <v>Overgangsydelsesansøger efter INL</v>
      </c>
      <c r="G2300">
        <v>8</v>
      </c>
      <c r="H2300" t="str">
        <f>VLOOKUP(Table197101112131415171819[[#This Row],[Abs]],AbsenceTable,2,FALSE)</f>
        <v>Barsel</v>
      </c>
      <c r="I2300" t="s">
        <v>4</v>
      </c>
    </row>
    <row r="2301" spans="1:9" x14ac:dyDescent="0.25">
      <c r="A2301">
        <v>29</v>
      </c>
      <c r="B2301" t="str">
        <f>VLOOKUP(Table197101112131415171819[[#This Row],[CG]],CGTable,2,FALSE)</f>
        <v>Overgangsydelsesmodtager efter INL</v>
      </c>
      <c r="C2301">
        <v>8</v>
      </c>
      <c r="D2301" t="str">
        <f>VLOOKUP(Table197101112131415171819[[#This Row],[PC]],PCTable,2,FALSE)</f>
        <v>Ikke visiteret</v>
      </c>
      <c r="E2301">
        <v>18</v>
      </c>
      <c r="F2301" t="str">
        <f>VLOOKUP(Table197101112131415171819[[#This Row],[CC]],CCTable,2,FALSE)</f>
        <v>Overgangsydelsesansøger efter INL</v>
      </c>
      <c r="G2301">
        <v>11</v>
      </c>
      <c r="H2301" t="str">
        <f>VLOOKUP(Table197101112131415171819[[#This Row],[Abs]],AbsenceTable,2,FALSE)</f>
        <v>Sygdom - sygemelding</v>
      </c>
      <c r="I2301" t="s">
        <v>4</v>
      </c>
    </row>
    <row r="2302" spans="1:9" x14ac:dyDescent="0.25">
      <c r="A2302">
        <v>29</v>
      </c>
      <c r="B2302" t="str">
        <f>VLOOKUP(Table197101112131415171819[[#This Row],[CG]],CGTable,2,FALSE)</f>
        <v>Overgangsydelsesmodtager efter INL</v>
      </c>
      <c r="C2302">
        <v>8</v>
      </c>
      <c r="D2302" t="str">
        <f>VLOOKUP(Table197101112131415171819[[#This Row],[PC]],PCTable,2,FALSE)</f>
        <v>Ikke visiteret</v>
      </c>
      <c r="E2302">
        <v>18</v>
      </c>
      <c r="F2302" t="str">
        <f>VLOOKUP(Table197101112131415171819[[#This Row],[CC]],CCTable,2,FALSE)</f>
        <v>Overgangsydelsesansøger efter INL</v>
      </c>
      <c r="G2302">
        <v>13</v>
      </c>
      <c r="H2302" t="str">
        <f>VLOOKUP(Table197101112131415171819[[#This Row],[Abs]],AbsenceTable,2,FALSE)</f>
        <v>Sygdom og/eller helbred forværres ved aktivering</v>
      </c>
      <c r="I2302" t="s">
        <v>4</v>
      </c>
    </row>
    <row r="2303" spans="1:9" x14ac:dyDescent="0.25">
      <c r="A2303">
        <v>29</v>
      </c>
      <c r="B2303" t="str">
        <f>VLOOKUP(Table197101112131415171819[[#This Row],[CG]],CGTable,2,FALSE)</f>
        <v>Overgangsydelsesmodtager efter INL</v>
      </c>
      <c r="C2303">
        <v>8</v>
      </c>
      <c r="D2303" t="str">
        <f>VLOOKUP(Table197101112131415171819[[#This Row],[PC]],PCTable,2,FALSE)</f>
        <v>Ikke visiteret</v>
      </c>
      <c r="E2303">
        <v>18</v>
      </c>
      <c r="F2303" t="str">
        <f>VLOOKUP(Table197101112131415171819[[#This Row],[CC]],CCTable,2,FALSE)</f>
        <v>Overgangsydelsesansøger efter INL</v>
      </c>
      <c r="G2303">
        <v>19</v>
      </c>
      <c r="H2303" t="str">
        <f>VLOOKUP(Table197101112131415171819[[#This Row],[Abs]],AbsenceTable,2,FALSE)</f>
        <v>Pasning af egne børn</v>
      </c>
      <c r="I2303" t="s">
        <v>4</v>
      </c>
    </row>
    <row r="2304" spans="1:9" x14ac:dyDescent="0.25">
      <c r="A2304">
        <v>29</v>
      </c>
      <c r="B2304" t="str">
        <f>VLOOKUP(Table197101112131415171819[[#This Row],[CG]],CGTable,2,FALSE)</f>
        <v>Overgangsydelsesmodtager efter INL</v>
      </c>
      <c r="C2304">
        <v>8</v>
      </c>
      <c r="D2304" t="str">
        <f>VLOOKUP(Table197101112131415171819[[#This Row],[PC]],PCTable,2,FALSE)</f>
        <v>Ikke visiteret</v>
      </c>
      <c r="E2304">
        <v>18</v>
      </c>
      <c r="F2304" t="str">
        <f>VLOOKUP(Table197101112131415171819[[#This Row],[CC]],CCTable,2,FALSE)</f>
        <v>Overgangsydelsesansøger efter INL</v>
      </c>
      <c r="G2304">
        <v>20</v>
      </c>
      <c r="H2304" t="str">
        <f>VLOOKUP(Table197101112131415171819[[#This Row],[Abs]],AbsenceTable,2,FALSE)</f>
        <v>Pasning af syge m.v</v>
      </c>
      <c r="I2304" t="s">
        <v>4</v>
      </c>
    </row>
    <row r="2305" spans="1:9" x14ac:dyDescent="0.25">
      <c r="A2305">
        <v>29</v>
      </c>
      <c r="B2305" t="str">
        <f>VLOOKUP(Table197101112131415171819[[#This Row],[CG]],CGTable,2,FALSE)</f>
        <v>Overgangsydelsesmodtager efter INL</v>
      </c>
      <c r="C2305">
        <v>8</v>
      </c>
      <c r="D2305" t="str">
        <f>VLOOKUP(Table197101112131415171819[[#This Row],[PC]],PCTable,2,FALSE)</f>
        <v>Ikke visiteret</v>
      </c>
      <c r="E2305">
        <v>18</v>
      </c>
      <c r="F2305" t="str">
        <f>VLOOKUP(Table197101112131415171819[[#This Row],[CC]],CCTable,2,FALSE)</f>
        <v>Overgangsydelsesansøger efter INL</v>
      </c>
      <c r="G2305">
        <v>43</v>
      </c>
      <c r="H2305" t="str">
        <f>VLOOKUP(Table197101112131415171819[[#This Row],[Abs]],AbsenceTable,2,FALSE)</f>
        <v>På vej på efterløn/fleksydelse (inden for 6 uger)</v>
      </c>
      <c r="I2305" t="s">
        <v>275</v>
      </c>
    </row>
    <row r="2306" spans="1:9" x14ac:dyDescent="0.25">
      <c r="A2306">
        <v>29</v>
      </c>
      <c r="B2306" t="str">
        <f>VLOOKUP(Table197101112131415171819[[#This Row],[CG]],CGTable,2,FALSE)</f>
        <v>Overgangsydelsesmodtager efter INL</v>
      </c>
      <c r="C2306">
        <v>8</v>
      </c>
      <c r="D2306" t="str">
        <f>VLOOKUP(Table197101112131415171819[[#This Row],[PC]],PCTable,2,FALSE)</f>
        <v>Ikke visiteret</v>
      </c>
      <c r="E2306">
        <v>18</v>
      </c>
      <c r="F2306" t="str">
        <f>VLOOKUP(Table197101112131415171819[[#This Row],[CC]],CCTable,2,FALSE)</f>
        <v>Overgangsydelsesansøger efter INL</v>
      </c>
      <c r="G2306">
        <v>44</v>
      </c>
      <c r="H2306" t="str">
        <f>VLOOKUP(Table197101112131415171819[[#This Row],[Abs]],AbsenceTable,2,FALSE)</f>
        <v>På vej på pension (folkepension) (inden for 6 uger)</v>
      </c>
      <c r="I2306" t="s">
        <v>275</v>
      </c>
    </row>
    <row r="2307" spans="1:9" x14ac:dyDescent="0.25">
      <c r="A2307">
        <v>29</v>
      </c>
      <c r="B2307" t="str">
        <f>VLOOKUP(Table197101112131415171819[[#This Row],[CG]],CGTable,2,FALSE)</f>
        <v>Overgangsydelsesmodtager efter INL</v>
      </c>
      <c r="C2307">
        <v>8</v>
      </c>
      <c r="D2307" t="str">
        <f>VLOOKUP(Table197101112131415171819[[#This Row],[PC]],PCTable,2,FALSE)</f>
        <v>Ikke visiteret</v>
      </c>
      <c r="E2307">
        <v>18</v>
      </c>
      <c r="F2307" t="str">
        <f>VLOOKUP(Table197101112131415171819[[#This Row],[CC]],CCTable,2,FALSE)</f>
        <v>Overgangsydelsesansøger efter INL</v>
      </c>
      <c r="G2307">
        <v>45</v>
      </c>
      <c r="H2307" t="str">
        <f>VLOOKUP(Table197101112131415171819[[#This Row],[Abs]],AbsenceTable,2,FALSE)</f>
        <v>På vej i job (inden for 6 uger)</v>
      </c>
      <c r="I2307" t="s">
        <v>275</v>
      </c>
    </row>
    <row r="2308" spans="1:9" x14ac:dyDescent="0.25">
      <c r="A2308">
        <v>29</v>
      </c>
      <c r="B2308" t="str">
        <f>VLOOKUP(Table197101112131415171819[[#This Row],[CG]],CGTable,2,FALSE)</f>
        <v>Overgangsydelsesmodtager efter INL</v>
      </c>
      <c r="C2308">
        <v>8</v>
      </c>
      <c r="D2308" t="str">
        <f>VLOOKUP(Table197101112131415171819[[#This Row],[PC]],PCTable,2,FALSE)</f>
        <v>Ikke visiteret</v>
      </c>
      <c r="E2308">
        <v>18</v>
      </c>
      <c r="F2308" t="str">
        <f>VLOOKUP(Table197101112131415171819[[#This Row],[CC]],CCTable,2,FALSE)</f>
        <v>Overgangsydelsesansøger efter INL</v>
      </c>
      <c r="G2308">
        <v>46</v>
      </c>
      <c r="H2308" t="str">
        <f>VLOOKUP(Table197101112131415171819[[#This Row],[Abs]],AbsenceTable,2,FALSE)</f>
        <v>Barsel inden for 6 uger</v>
      </c>
      <c r="I2308" t="s">
        <v>275</v>
      </c>
    </row>
    <row r="2309" spans="1:9" x14ac:dyDescent="0.25">
      <c r="A2309">
        <v>29</v>
      </c>
      <c r="B2309" t="str">
        <f>VLOOKUP(Table197101112131415171819[[#This Row],[CG]],CGTable,2,FALSE)</f>
        <v>Overgangsydelsesmodtager efter INL</v>
      </c>
      <c r="C2309">
        <v>8</v>
      </c>
      <c r="D2309" t="str">
        <f>VLOOKUP(Table197101112131415171819[[#This Row],[PC]],PCTable,2,FALSE)</f>
        <v>Ikke visiteret</v>
      </c>
      <c r="E2309">
        <v>18</v>
      </c>
      <c r="F2309" t="str">
        <f>VLOOKUP(Table197101112131415171819[[#This Row],[CC]],CCTable,2,FALSE)</f>
        <v>Overgangsydelsesansøger efter INL</v>
      </c>
      <c r="G2309">
        <v>63</v>
      </c>
      <c r="H2309" t="str">
        <f>VLOOKUP(Table197101112131415171819[[#This Row],[Abs]],AbsenceTable,2,FALSE)</f>
        <v>Krav om CV</v>
      </c>
      <c r="I2309" t="s">
        <v>4</v>
      </c>
    </row>
    <row r="2310" spans="1:9" x14ac:dyDescent="0.25">
      <c r="A2310">
        <v>29</v>
      </c>
      <c r="B2310" t="str">
        <f>VLOOKUP(Table197101112131415171819[[#This Row],[CG]],CGTable,2,FALSE)</f>
        <v>Overgangsydelsesmodtager efter INL</v>
      </c>
      <c r="C2310">
        <v>8</v>
      </c>
      <c r="D2310" t="str">
        <f>VLOOKUP(Table197101112131415171819[[#This Row],[PC]],PCTable,2,FALSE)</f>
        <v>Ikke visiteret</v>
      </c>
      <c r="E2310">
        <v>18</v>
      </c>
      <c r="F2310" t="str">
        <f>VLOOKUP(Table197101112131415171819[[#This Row],[CC]],CCTable,2,FALSE)</f>
        <v>Overgangsydelsesansøger efter INL</v>
      </c>
      <c r="G2310">
        <v>63</v>
      </c>
      <c r="H2310" t="str">
        <f>VLOOKUP(Table197101112131415171819[[#This Row],[Abs]],AbsenceTable,2,FALSE)</f>
        <v>Krav om CV</v>
      </c>
      <c r="I2310" t="s">
        <v>253</v>
      </c>
    </row>
    <row r="2311" spans="1:9" x14ac:dyDescent="0.25">
      <c r="A2311">
        <v>29</v>
      </c>
      <c r="B2311" t="str">
        <f>VLOOKUP(Table197101112131415171819[[#This Row],[CG]],CGTable,2,FALSE)</f>
        <v>Overgangsydelsesmodtager efter INL</v>
      </c>
      <c r="C2311">
        <v>8</v>
      </c>
      <c r="D2311" t="str">
        <f>VLOOKUP(Table197101112131415171819[[#This Row],[PC]],PCTable,2,FALSE)</f>
        <v>Ikke visiteret</v>
      </c>
      <c r="E2311">
        <v>18</v>
      </c>
      <c r="F2311" t="str">
        <f>VLOOKUP(Table197101112131415171819[[#This Row],[CC]],CCTable,2,FALSE)</f>
        <v>Overgangsydelsesansøger efter INL</v>
      </c>
      <c r="G2311">
        <v>70</v>
      </c>
      <c r="H2311" t="str">
        <f>VLOOKUP(Table197101112131415171819[[#This Row],[Abs]],AbsenceTable,2,FALSE)</f>
        <v>Tilladelse efter repatrieringslovens § 6</v>
      </c>
      <c r="I2311" t="s">
        <v>4</v>
      </c>
    </row>
    <row r="2312" spans="1:9" x14ac:dyDescent="0.25">
      <c r="A2312">
        <v>29</v>
      </c>
      <c r="B2312" t="str">
        <f>VLOOKUP(Table197101112131415171819[[#This Row],[CG]],CGTable,2,FALSE)</f>
        <v>Overgangsydelsesmodtager efter INL</v>
      </c>
      <c r="C2312">
        <v>8</v>
      </c>
      <c r="D2312" t="str">
        <f>VLOOKUP(Table197101112131415171819[[#This Row],[PC]],PCTable,2,FALSE)</f>
        <v>Ikke visiteret</v>
      </c>
      <c r="E2312">
        <v>18</v>
      </c>
      <c r="F2312" t="str">
        <f>VLOOKUP(Table197101112131415171819[[#This Row],[CC]],CCTable,2,FALSE)</f>
        <v>Overgangsydelsesansøger efter INL</v>
      </c>
      <c r="G2312">
        <v>71</v>
      </c>
      <c r="H2312" t="str">
        <f>VLOOKUP(Table197101112131415171819[[#This Row],[Abs]],AbsenceTable,2,FALSE)</f>
        <v>Arbejdsfordeling op til 6 uger</v>
      </c>
      <c r="I2312" t="s">
        <v>275</v>
      </c>
    </row>
    <row r="2313" spans="1:9" x14ac:dyDescent="0.25">
      <c r="A2313">
        <v>29</v>
      </c>
      <c r="B2313" t="str">
        <f>VLOOKUP(Table197101112131415171819[[#This Row],[CG]],CGTable,2,FALSE)</f>
        <v>Overgangsydelsesmodtager efter INL</v>
      </c>
      <c r="C2313">
        <v>8</v>
      </c>
      <c r="D2313" t="str">
        <f>VLOOKUP(Table197101112131415171819[[#This Row],[PC]],PCTable,2,FALSE)</f>
        <v>Ikke visiteret</v>
      </c>
      <c r="E2313">
        <v>18</v>
      </c>
      <c r="F2313" t="str">
        <f>VLOOKUP(Table197101112131415171819[[#This Row],[CC]],CCTable,2,FALSE)</f>
        <v>Overgangsydelsesansøger efter INL</v>
      </c>
      <c r="G2313">
        <v>72</v>
      </c>
      <c r="H2313" t="str">
        <f>VLOOKUP(Table197101112131415171819[[#This Row],[Abs]],AbsenceTable,2,FALSE)</f>
        <v>Arbejdsfordeling over 6 uger</v>
      </c>
      <c r="I2313" t="s">
        <v>275</v>
      </c>
    </row>
    <row r="2314" spans="1:9" x14ac:dyDescent="0.25">
      <c r="A2314">
        <v>29</v>
      </c>
      <c r="B2314" t="str">
        <f>VLOOKUP(Table197101112131415171819[[#This Row],[CG]],CGTable,2,FALSE)</f>
        <v>Overgangsydelsesmodtager efter INL</v>
      </c>
      <c r="C2314">
        <v>8</v>
      </c>
      <c r="D2314" t="str">
        <f>VLOOKUP(Table197101112131415171819[[#This Row],[PC]],PCTable,2,FALSE)</f>
        <v>Ikke visiteret</v>
      </c>
      <c r="E2314">
        <v>18</v>
      </c>
      <c r="F2314" t="str">
        <f>VLOOKUP(Table197101112131415171819[[#This Row],[CC]],CCTable,2,FALSE)</f>
        <v>Overgangsydelsesansøger efter INL</v>
      </c>
      <c r="G2314">
        <v>73</v>
      </c>
      <c r="H2314" t="str">
        <f>VLOOKUP(Table197101112131415171819[[#This Row],[Abs]],AbsenceTable,2,FALSE)</f>
        <v>Vejrlig eller materialemangel</v>
      </c>
      <c r="I2314" t="s">
        <v>275</v>
      </c>
    </row>
    <row r="2315" spans="1:9" x14ac:dyDescent="0.25">
      <c r="A2315">
        <v>29</v>
      </c>
      <c r="B2315" t="str">
        <f>VLOOKUP(Table197101112131415171819[[#This Row],[CG]],CGTable,2,FALSE)</f>
        <v>Overgangsydelsesmodtager efter INL</v>
      </c>
      <c r="C2315">
        <v>8</v>
      </c>
      <c r="D2315" t="str">
        <f>VLOOKUP(Table197101112131415171819[[#This Row],[PC]],PCTable,2,FALSE)</f>
        <v>Ikke visiteret</v>
      </c>
      <c r="E2315">
        <v>18</v>
      </c>
      <c r="F2315" t="str">
        <f>VLOOKUP(Table197101112131415171819[[#This Row],[CC]],CCTable,2,FALSE)</f>
        <v>Overgangsydelsesansøger efter INL</v>
      </c>
      <c r="G2315">
        <v>77</v>
      </c>
      <c r="H2315" t="str">
        <f>VLOOKUP(Table197101112131415171819[[#This Row],[Abs]],AbsenceTable,2,FALSE)</f>
        <v>På vej på erhvervsuddannelse (inden for 6 uger)</v>
      </c>
      <c r="I2315" t="s">
        <v>275</v>
      </c>
    </row>
    <row r="2316" spans="1:9" x14ac:dyDescent="0.25">
      <c r="A2316">
        <v>29</v>
      </c>
      <c r="B2316" t="str">
        <f>VLOOKUP(Table197101112131415171819[[#This Row],[CG]],CGTable,2,FALSE)</f>
        <v>Overgangsydelsesmodtager efter INL</v>
      </c>
      <c r="C2316">
        <v>8</v>
      </c>
      <c r="D2316" t="str">
        <f>VLOOKUP(Table197101112131415171819[[#This Row],[PC]],PCTable,2,FALSE)</f>
        <v>Ikke visiteret</v>
      </c>
      <c r="E2316">
        <v>18</v>
      </c>
      <c r="F2316" t="str">
        <f>VLOOKUP(Table197101112131415171819[[#This Row],[CC]],CCTable,2,FALSE)</f>
        <v>Overgangsydelsesansøger efter INL</v>
      </c>
      <c r="G2316">
        <v>78</v>
      </c>
      <c r="H2316" t="str">
        <f>VLOOKUP(Table197101112131415171819[[#This Row],[Abs]],AbsenceTable,2,FALSE)</f>
        <v>Arbejdsfordeling - ny midlertidig ordning. COVID-19</v>
      </c>
      <c r="I2316" t="s">
        <v>275</v>
      </c>
    </row>
    <row r="2317" spans="1:9" x14ac:dyDescent="0.25">
      <c r="A2317">
        <v>29</v>
      </c>
      <c r="B2317" t="str">
        <f>VLOOKUP(Table197101112131415171819[[#This Row],[CG]],CGTable,2,FALSE)</f>
        <v>Overgangsydelsesmodtager efter INL</v>
      </c>
      <c r="C2317">
        <v>8</v>
      </c>
      <c r="D2317" t="str">
        <f>VLOOKUP(Table197101112131415171819[[#This Row],[PC]],PCTable,2,FALSE)</f>
        <v>Ikke visiteret</v>
      </c>
      <c r="E2317">
        <v>18</v>
      </c>
      <c r="F2317" t="str">
        <f>VLOOKUP(Table197101112131415171819[[#This Row],[CC]],CCTable,2,FALSE)</f>
        <v>Overgangsydelsesansøger efter INL</v>
      </c>
      <c r="G2317">
        <v>79</v>
      </c>
      <c r="H2317" t="str">
        <f>VLOOKUP(Table197101112131415171819[[#This Row],[Abs]],AbsenceTable,2,FALSE)</f>
        <v>Sorgorlov</v>
      </c>
      <c r="I2317" t="s">
        <v>4</v>
      </c>
    </row>
    <row r="2318" spans="1:9" x14ac:dyDescent="0.25">
      <c r="A2318">
        <v>29</v>
      </c>
      <c r="B2318" t="str">
        <f>VLOOKUP(Table197101112131415171819[[#This Row],[CG]],CGTable,2,FALSE)</f>
        <v>Overgangsydelsesmodtager efter INL</v>
      </c>
      <c r="C2318">
        <v>8</v>
      </c>
      <c r="D2318" t="str">
        <f>VLOOKUP(Table197101112131415171819[[#This Row],[PC]],PCTable,2,FALSE)</f>
        <v>Ikke visiteret</v>
      </c>
      <c r="E2318">
        <v>18</v>
      </c>
      <c r="F2318" t="str">
        <f>VLOOKUP(Table197101112131415171819[[#This Row],[CC]],CCTable,2,FALSE)</f>
        <v>Overgangsydelsesansøger efter INL</v>
      </c>
      <c r="G2318">
        <v>79</v>
      </c>
      <c r="H2318" t="str">
        <f>VLOOKUP(Table197101112131415171819[[#This Row],[Abs]],AbsenceTable,2,FALSE)</f>
        <v>Sorgorlov</v>
      </c>
      <c r="I2318" t="s">
        <v>253</v>
      </c>
    </row>
    <row r="2319" spans="1:9" x14ac:dyDescent="0.25">
      <c r="A2319">
        <v>29</v>
      </c>
      <c r="B2319" t="str">
        <f>VLOOKUP(Table197101112131415171819[[#This Row],[CG]],CGTable,2,FALSE)</f>
        <v>Overgangsydelsesmodtager efter INL</v>
      </c>
      <c r="C2319">
        <v>8</v>
      </c>
      <c r="D2319" t="str">
        <f>VLOOKUP(Table197101112131415171819[[#This Row],[PC]],PCTable,2,FALSE)</f>
        <v>Ikke visiteret</v>
      </c>
      <c r="E2319">
        <v>19</v>
      </c>
      <c r="F2319" t="str">
        <f>VLOOKUP(Table197101112131415171819[[#This Row],[CC]],CCTable,2,FALSE)</f>
        <v>Overgangsydelsesmodtager efter INL</v>
      </c>
      <c r="G2319" t="s">
        <v>1</v>
      </c>
      <c r="H2319" t="e">
        <f>VLOOKUP(Table197101112131415171819[[#This Row],[Abs]],AbsenceTable,2,FALSE)</f>
        <v>#N/A</v>
      </c>
      <c r="I2319" t="s">
        <v>2</v>
      </c>
    </row>
    <row r="2320" spans="1:9" x14ac:dyDescent="0.25">
      <c r="A2320">
        <v>29</v>
      </c>
      <c r="B2320" t="str">
        <f>VLOOKUP(Table197101112131415171819[[#This Row],[CG]],CGTable,2,FALSE)</f>
        <v>Overgangsydelsesmodtager efter INL</v>
      </c>
      <c r="C2320">
        <v>8</v>
      </c>
      <c r="D2320" t="str">
        <f>VLOOKUP(Table197101112131415171819[[#This Row],[PC]],PCTable,2,FALSE)</f>
        <v>Ikke visiteret</v>
      </c>
      <c r="E2320">
        <v>19</v>
      </c>
      <c r="F2320" t="str">
        <f>VLOOKUP(Table197101112131415171819[[#This Row],[CC]],CCTable,2,FALSE)</f>
        <v>Overgangsydelsesmodtager efter INL</v>
      </c>
      <c r="G2320" t="s">
        <v>1</v>
      </c>
      <c r="H2320" t="e">
        <f>VLOOKUP(Table197101112131415171819[[#This Row],[Abs]],AbsenceTable,2,FALSE)</f>
        <v>#N/A</v>
      </c>
      <c r="I2320" t="s">
        <v>3</v>
      </c>
    </row>
    <row r="2321" spans="1:9" x14ac:dyDescent="0.25">
      <c r="A2321">
        <v>29</v>
      </c>
      <c r="B2321" t="str">
        <f>VLOOKUP(Table197101112131415171819[[#This Row],[CG]],CGTable,2,FALSE)</f>
        <v>Overgangsydelsesmodtager efter INL</v>
      </c>
      <c r="C2321">
        <v>8</v>
      </c>
      <c r="D2321" t="str">
        <f>VLOOKUP(Table197101112131415171819[[#This Row],[PC]],PCTable,2,FALSE)</f>
        <v>Ikke visiteret</v>
      </c>
      <c r="E2321">
        <v>19</v>
      </c>
      <c r="F2321" t="str">
        <f>VLOOKUP(Table197101112131415171819[[#This Row],[CC]],CCTable,2,FALSE)</f>
        <v>Overgangsydelsesmodtager efter INL</v>
      </c>
      <c r="G2321">
        <v>8</v>
      </c>
      <c r="H2321" t="str">
        <f>VLOOKUP(Table197101112131415171819[[#This Row],[Abs]],AbsenceTable,2,FALSE)</f>
        <v>Barsel</v>
      </c>
      <c r="I2321" t="s">
        <v>4</v>
      </c>
    </row>
    <row r="2322" spans="1:9" x14ac:dyDescent="0.25">
      <c r="A2322">
        <v>29</v>
      </c>
      <c r="B2322" t="str">
        <f>VLOOKUP(Table197101112131415171819[[#This Row],[CG]],CGTable,2,FALSE)</f>
        <v>Overgangsydelsesmodtager efter INL</v>
      </c>
      <c r="C2322">
        <v>8</v>
      </c>
      <c r="D2322" t="str">
        <f>VLOOKUP(Table197101112131415171819[[#This Row],[PC]],PCTable,2,FALSE)</f>
        <v>Ikke visiteret</v>
      </c>
      <c r="E2322">
        <v>19</v>
      </c>
      <c r="F2322" t="str">
        <f>VLOOKUP(Table197101112131415171819[[#This Row],[CC]],CCTable,2,FALSE)</f>
        <v>Overgangsydelsesmodtager efter INL</v>
      </c>
      <c r="G2322">
        <v>11</v>
      </c>
      <c r="H2322" t="str">
        <f>VLOOKUP(Table197101112131415171819[[#This Row],[Abs]],AbsenceTable,2,FALSE)</f>
        <v>Sygdom - sygemelding</v>
      </c>
      <c r="I2322" t="s">
        <v>4</v>
      </c>
    </row>
    <row r="2323" spans="1:9" x14ac:dyDescent="0.25">
      <c r="A2323">
        <v>29</v>
      </c>
      <c r="B2323" t="str">
        <f>VLOOKUP(Table197101112131415171819[[#This Row],[CG]],CGTable,2,FALSE)</f>
        <v>Overgangsydelsesmodtager efter INL</v>
      </c>
      <c r="C2323">
        <v>8</v>
      </c>
      <c r="D2323" t="str">
        <f>VLOOKUP(Table197101112131415171819[[#This Row],[PC]],PCTable,2,FALSE)</f>
        <v>Ikke visiteret</v>
      </c>
      <c r="E2323">
        <v>19</v>
      </c>
      <c r="F2323" t="str">
        <f>VLOOKUP(Table197101112131415171819[[#This Row],[CC]],CCTable,2,FALSE)</f>
        <v>Overgangsydelsesmodtager efter INL</v>
      </c>
      <c r="G2323">
        <v>13</v>
      </c>
      <c r="H2323" t="str">
        <f>VLOOKUP(Table197101112131415171819[[#This Row],[Abs]],AbsenceTable,2,FALSE)</f>
        <v>Sygdom og/eller helbred forværres ved aktivering</v>
      </c>
      <c r="I2323" t="s">
        <v>4</v>
      </c>
    </row>
    <row r="2324" spans="1:9" x14ac:dyDescent="0.25">
      <c r="A2324">
        <v>29</v>
      </c>
      <c r="B2324" t="str">
        <f>VLOOKUP(Table197101112131415171819[[#This Row],[CG]],CGTable,2,FALSE)</f>
        <v>Overgangsydelsesmodtager efter INL</v>
      </c>
      <c r="C2324">
        <v>8</v>
      </c>
      <c r="D2324" t="str">
        <f>VLOOKUP(Table197101112131415171819[[#This Row],[PC]],PCTable,2,FALSE)</f>
        <v>Ikke visiteret</v>
      </c>
      <c r="E2324">
        <v>19</v>
      </c>
      <c r="F2324" t="str">
        <f>VLOOKUP(Table197101112131415171819[[#This Row],[CC]],CCTable,2,FALSE)</f>
        <v>Overgangsydelsesmodtager efter INL</v>
      </c>
      <c r="G2324">
        <v>19</v>
      </c>
      <c r="H2324" t="str">
        <f>VLOOKUP(Table197101112131415171819[[#This Row],[Abs]],AbsenceTable,2,FALSE)</f>
        <v>Pasning af egne børn</v>
      </c>
      <c r="I2324" t="s">
        <v>4</v>
      </c>
    </row>
    <row r="2325" spans="1:9" x14ac:dyDescent="0.25">
      <c r="A2325">
        <v>29</v>
      </c>
      <c r="B2325" t="str">
        <f>VLOOKUP(Table197101112131415171819[[#This Row],[CG]],CGTable,2,FALSE)</f>
        <v>Overgangsydelsesmodtager efter INL</v>
      </c>
      <c r="C2325">
        <v>8</v>
      </c>
      <c r="D2325" t="str">
        <f>VLOOKUP(Table197101112131415171819[[#This Row],[PC]],PCTable,2,FALSE)</f>
        <v>Ikke visiteret</v>
      </c>
      <c r="E2325">
        <v>19</v>
      </c>
      <c r="F2325" t="str">
        <f>VLOOKUP(Table197101112131415171819[[#This Row],[CC]],CCTable,2,FALSE)</f>
        <v>Overgangsydelsesmodtager efter INL</v>
      </c>
      <c r="G2325">
        <v>20</v>
      </c>
      <c r="H2325" t="str">
        <f>VLOOKUP(Table197101112131415171819[[#This Row],[Abs]],AbsenceTable,2,FALSE)</f>
        <v>Pasning af syge m.v</v>
      </c>
      <c r="I2325" t="s">
        <v>4</v>
      </c>
    </row>
    <row r="2326" spans="1:9" x14ac:dyDescent="0.25">
      <c r="A2326">
        <v>29</v>
      </c>
      <c r="B2326" t="str">
        <f>VLOOKUP(Table197101112131415171819[[#This Row],[CG]],CGTable,2,FALSE)</f>
        <v>Overgangsydelsesmodtager efter INL</v>
      </c>
      <c r="C2326">
        <v>8</v>
      </c>
      <c r="D2326" t="str">
        <f>VLOOKUP(Table197101112131415171819[[#This Row],[PC]],PCTable,2,FALSE)</f>
        <v>Ikke visiteret</v>
      </c>
      <c r="E2326">
        <v>19</v>
      </c>
      <c r="F2326" t="str">
        <f>VLOOKUP(Table197101112131415171819[[#This Row],[CC]],CCTable,2,FALSE)</f>
        <v>Overgangsydelsesmodtager efter INL</v>
      </c>
      <c r="G2326">
        <v>43</v>
      </c>
      <c r="H2326" t="str">
        <f>VLOOKUP(Table197101112131415171819[[#This Row],[Abs]],AbsenceTable,2,FALSE)</f>
        <v>På vej på efterløn/fleksydelse (inden for 6 uger)</v>
      </c>
      <c r="I2326" t="s">
        <v>275</v>
      </c>
    </row>
    <row r="2327" spans="1:9" x14ac:dyDescent="0.25">
      <c r="A2327">
        <v>29</v>
      </c>
      <c r="B2327" t="str">
        <f>VLOOKUP(Table197101112131415171819[[#This Row],[CG]],CGTable,2,FALSE)</f>
        <v>Overgangsydelsesmodtager efter INL</v>
      </c>
      <c r="C2327">
        <v>8</v>
      </c>
      <c r="D2327" t="str">
        <f>VLOOKUP(Table197101112131415171819[[#This Row],[PC]],PCTable,2,FALSE)</f>
        <v>Ikke visiteret</v>
      </c>
      <c r="E2327">
        <v>19</v>
      </c>
      <c r="F2327" t="str">
        <f>VLOOKUP(Table197101112131415171819[[#This Row],[CC]],CCTable,2,FALSE)</f>
        <v>Overgangsydelsesmodtager efter INL</v>
      </c>
      <c r="G2327">
        <v>44</v>
      </c>
      <c r="H2327" t="str">
        <f>VLOOKUP(Table197101112131415171819[[#This Row],[Abs]],AbsenceTable,2,FALSE)</f>
        <v>På vej på pension (folkepension) (inden for 6 uger)</v>
      </c>
      <c r="I2327" t="s">
        <v>275</v>
      </c>
    </row>
    <row r="2328" spans="1:9" x14ac:dyDescent="0.25">
      <c r="A2328">
        <v>29</v>
      </c>
      <c r="B2328" t="str">
        <f>VLOOKUP(Table197101112131415171819[[#This Row],[CG]],CGTable,2,FALSE)</f>
        <v>Overgangsydelsesmodtager efter INL</v>
      </c>
      <c r="C2328">
        <v>8</v>
      </c>
      <c r="D2328" t="str">
        <f>VLOOKUP(Table197101112131415171819[[#This Row],[PC]],PCTable,2,FALSE)</f>
        <v>Ikke visiteret</v>
      </c>
      <c r="E2328">
        <v>19</v>
      </c>
      <c r="F2328" t="str">
        <f>VLOOKUP(Table197101112131415171819[[#This Row],[CC]],CCTable,2,FALSE)</f>
        <v>Overgangsydelsesmodtager efter INL</v>
      </c>
      <c r="G2328">
        <v>45</v>
      </c>
      <c r="H2328" t="str">
        <f>VLOOKUP(Table197101112131415171819[[#This Row],[Abs]],AbsenceTable,2,FALSE)</f>
        <v>På vej i job (inden for 6 uger)</v>
      </c>
      <c r="I2328" t="s">
        <v>275</v>
      </c>
    </row>
    <row r="2329" spans="1:9" x14ac:dyDescent="0.25">
      <c r="A2329">
        <v>29</v>
      </c>
      <c r="B2329" t="str">
        <f>VLOOKUP(Table197101112131415171819[[#This Row],[CG]],CGTable,2,FALSE)</f>
        <v>Overgangsydelsesmodtager efter INL</v>
      </c>
      <c r="C2329">
        <v>8</v>
      </c>
      <c r="D2329" t="str">
        <f>VLOOKUP(Table197101112131415171819[[#This Row],[PC]],PCTable,2,FALSE)</f>
        <v>Ikke visiteret</v>
      </c>
      <c r="E2329">
        <v>19</v>
      </c>
      <c r="F2329" t="str">
        <f>VLOOKUP(Table197101112131415171819[[#This Row],[CC]],CCTable,2,FALSE)</f>
        <v>Overgangsydelsesmodtager efter INL</v>
      </c>
      <c r="G2329">
        <v>46</v>
      </c>
      <c r="H2329" t="str">
        <f>VLOOKUP(Table197101112131415171819[[#This Row],[Abs]],AbsenceTable,2,FALSE)</f>
        <v>Barsel inden for 6 uger</v>
      </c>
      <c r="I2329" t="s">
        <v>275</v>
      </c>
    </row>
    <row r="2330" spans="1:9" x14ac:dyDescent="0.25">
      <c r="A2330">
        <v>29</v>
      </c>
      <c r="B2330" t="str">
        <f>VLOOKUP(Table197101112131415171819[[#This Row],[CG]],CGTable,2,FALSE)</f>
        <v>Overgangsydelsesmodtager efter INL</v>
      </c>
      <c r="C2330">
        <v>8</v>
      </c>
      <c r="D2330" t="str">
        <f>VLOOKUP(Table197101112131415171819[[#This Row],[PC]],PCTable,2,FALSE)</f>
        <v>Ikke visiteret</v>
      </c>
      <c r="E2330">
        <v>19</v>
      </c>
      <c r="F2330" t="str">
        <f>VLOOKUP(Table197101112131415171819[[#This Row],[CC]],CCTable,2,FALSE)</f>
        <v>Overgangsydelsesmodtager efter INL</v>
      </c>
      <c r="G2330">
        <v>63</v>
      </c>
      <c r="H2330" t="str">
        <f>VLOOKUP(Table197101112131415171819[[#This Row],[Abs]],AbsenceTable,2,FALSE)</f>
        <v>Krav om CV</v>
      </c>
      <c r="I2330" t="s">
        <v>4</v>
      </c>
    </row>
    <row r="2331" spans="1:9" x14ac:dyDescent="0.25">
      <c r="A2331">
        <v>29</v>
      </c>
      <c r="B2331" t="str">
        <f>VLOOKUP(Table197101112131415171819[[#This Row],[CG]],CGTable,2,FALSE)</f>
        <v>Overgangsydelsesmodtager efter INL</v>
      </c>
      <c r="C2331">
        <v>8</v>
      </c>
      <c r="D2331" t="str">
        <f>VLOOKUP(Table197101112131415171819[[#This Row],[PC]],PCTable,2,FALSE)</f>
        <v>Ikke visiteret</v>
      </c>
      <c r="E2331">
        <v>19</v>
      </c>
      <c r="F2331" t="str">
        <f>VLOOKUP(Table197101112131415171819[[#This Row],[CC]],CCTable,2,FALSE)</f>
        <v>Overgangsydelsesmodtager efter INL</v>
      </c>
      <c r="G2331">
        <v>63</v>
      </c>
      <c r="H2331" t="str">
        <f>VLOOKUP(Table197101112131415171819[[#This Row],[Abs]],AbsenceTable,2,FALSE)</f>
        <v>Krav om CV</v>
      </c>
      <c r="I2331" t="s">
        <v>253</v>
      </c>
    </row>
    <row r="2332" spans="1:9" x14ac:dyDescent="0.25">
      <c r="A2332">
        <v>29</v>
      </c>
      <c r="B2332" t="str">
        <f>VLOOKUP(Table197101112131415171819[[#This Row],[CG]],CGTable,2,FALSE)</f>
        <v>Overgangsydelsesmodtager efter INL</v>
      </c>
      <c r="C2332">
        <v>8</v>
      </c>
      <c r="D2332" t="str">
        <f>VLOOKUP(Table197101112131415171819[[#This Row],[PC]],PCTable,2,FALSE)</f>
        <v>Ikke visiteret</v>
      </c>
      <c r="E2332">
        <v>19</v>
      </c>
      <c r="F2332" t="str">
        <f>VLOOKUP(Table197101112131415171819[[#This Row],[CC]],CCTable,2,FALSE)</f>
        <v>Overgangsydelsesmodtager efter INL</v>
      </c>
      <c r="G2332">
        <v>70</v>
      </c>
      <c r="H2332" t="str">
        <f>VLOOKUP(Table197101112131415171819[[#This Row],[Abs]],AbsenceTable,2,FALSE)</f>
        <v>Tilladelse efter repatrieringslovens § 6</v>
      </c>
      <c r="I2332" t="s">
        <v>4</v>
      </c>
    </row>
    <row r="2333" spans="1:9" x14ac:dyDescent="0.25">
      <c r="A2333">
        <v>29</v>
      </c>
      <c r="B2333" t="str">
        <f>VLOOKUP(Table197101112131415171819[[#This Row],[CG]],CGTable,2,FALSE)</f>
        <v>Overgangsydelsesmodtager efter INL</v>
      </c>
      <c r="C2333">
        <v>8</v>
      </c>
      <c r="D2333" t="str">
        <f>VLOOKUP(Table197101112131415171819[[#This Row],[PC]],PCTable,2,FALSE)</f>
        <v>Ikke visiteret</v>
      </c>
      <c r="E2333">
        <v>19</v>
      </c>
      <c r="F2333" t="str">
        <f>VLOOKUP(Table197101112131415171819[[#This Row],[CC]],CCTable,2,FALSE)</f>
        <v>Overgangsydelsesmodtager efter INL</v>
      </c>
      <c r="G2333">
        <v>71</v>
      </c>
      <c r="H2333" t="str">
        <f>VLOOKUP(Table197101112131415171819[[#This Row],[Abs]],AbsenceTable,2,FALSE)</f>
        <v>Arbejdsfordeling op til 6 uger</v>
      </c>
      <c r="I2333" t="s">
        <v>275</v>
      </c>
    </row>
    <row r="2334" spans="1:9" x14ac:dyDescent="0.25">
      <c r="A2334">
        <v>29</v>
      </c>
      <c r="B2334" t="str">
        <f>VLOOKUP(Table197101112131415171819[[#This Row],[CG]],CGTable,2,FALSE)</f>
        <v>Overgangsydelsesmodtager efter INL</v>
      </c>
      <c r="C2334">
        <v>8</v>
      </c>
      <c r="D2334" t="str">
        <f>VLOOKUP(Table197101112131415171819[[#This Row],[PC]],PCTable,2,FALSE)</f>
        <v>Ikke visiteret</v>
      </c>
      <c r="E2334">
        <v>19</v>
      </c>
      <c r="F2334" t="str">
        <f>VLOOKUP(Table197101112131415171819[[#This Row],[CC]],CCTable,2,FALSE)</f>
        <v>Overgangsydelsesmodtager efter INL</v>
      </c>
      <c r="G2334">
        <v>72</v>
      </c>
      <c r="H2334" t="str">
        <f>VLOOKUP(Table197101112131415171819[[#This Row],[Abs]],AbsenceTable,2,FALSE)</f>
        <v>Arbejdsfordeling over 6 uger</v>
      </c>
      <c r="I2334" t="s">
        <v>275</v>
      </c>
    </row>
    <row r="2335" spans="1:9" x14ac:dyDescent="0.25">
      <c r="A2335">
        <v>29</v>
      </c>
      <c r="B2335" t="str">
        <f>VLOOKUP(Table197101112131415171819[[#This Row],[CG]],CGTable,2,FALSE)</f>
        <v>Overgangsydelsesmodtager efter INL</v>
      </c>
      <c r="C2335">
        <v>8</v>
      </c>
      <c r="D2335" t="str">
        <f>VLOOKUP(Table197101112131415171819[[#This Row],[PC]],PCTable,2,FALSE)</f>
        <v>Ikke visiteret</v>
      </c>
      <c r="E2335">
        <v>19</v>
      </c>
      <c r="F2335" t="str">
        <f>VLOOKUP(Table197101112131415171819[[#This Row],[CC]],CCTable,2,FALSE)</f>
        <v>Overgangsydelsesmodtager efter INL</v>
      </c>
      <c r="G2335">
        <v>73</v>
      </c>
      <c r="H2335" t="str">
        <f>VLOOKUP(Table197101112131415171819[[#This Row],[Abs]],AbsenceTable,2,FALSE)</f>
        <v>Vejrlig eller materialemangel</v>
      </c>
      <c r="I2335" t="s">
        <v>275</v>
      </c>
    </row>
    <row r="2336" spans="1:9" x14ac:dyDescent="0.25">
      <c r="A2336">
        <v>29</v>
      </c>
      <c r="B2336" t="str">
        <f>VLOOKUP(Table197101112131415171819[[#This Row],[CG]],CGTable,2,FALSE)</f>
        <v>Overgangsydelsesmodtager efter INL</v>
      </c>
      <c r="C2336">
        <v>8</v>
      </c>
      <c r="D2336" t="str">
        <f>VLOOKUP(Table197101112131415171819[[#This Row],[PC]],PCTable,2,FALSE)</f>
        <v>Ikke visiteret</v>
      </c>
      <c r="E2336">
        <v>19</v>
      </c>
      <c r="F2336" t="str">
        <f>VLOOKUP(Table197101112131415171819[[#This Row],[CC]],CCTable,2,FALSE)</f>
        <v>Overgangsydelsesmodtager efter INL</v>
      </c>
      <c r="G2336">
        <v>77</v>
      </c>
      <c r="H2336" t="str">
        <f>VLOOKUP(Table197101112131415171819[[#This Row],[Abs]],AbsenceTable,2,FALSE)</f>
        <v>På vej på erhvervsuddannelse (inden for 6 uger)</v>
      </c>
      <c r="I2336" t="s">
        <v>275</v>
      </c>
    </row>
    <row r="2337" spans="1:9" x14ac:dyDescent="0.25">
      <c r="A2337">
        <v>29</v>
      </c>
      <c r="B2337" t="str">
        <f>VLOOKUP(Table197101112131415171819[[#This Row],[CG]],CGTable,2,FALSE)</f>
        <v>Overgangsydelsesmodtager efter INL</v>
      </c>
      <c r="C2337">
        <v>8</v>
      </c>
      <c r="D2337" t="str">
        <f>VLOOKUP(Table197101112131415171819[[#This Row],[PC]],PCTable,2,FALSE)</f>
        <v>Ikke visiteret</v>
      </c>
      <c r="E2337">
        <v>19</v>
      </c>
      <c r="F2337" t="str">
        <f>VLOOKUP(Table197101112131415171819[[#This Row],[CC]],CCTable,2,FALSE)</f>
        <v>Overgangsydelsesmodtager efter INL</v>
      </c>
      <c r="G2337">
        <v>78</v>
      </c>
      <c r="H2337" t="str">
        <f>VLOOKUP(Table197101112131415171819[[#This Row],[Abs]],AbsenceTable,2,FALSE)</f>
        <v>Arbejdsfordeling - ny midlertidig ordning. COVID-19</v>
      </c>
      <c r="I2337" t="s">
        <v>275</v>
      </c>
    </row>
    <row r="2338" spans="1:9" x14ac:dyDescent="0.25">
      <c r="A2338">
        <v>29</v>
      </c>
      <c r="B2338" t="str">
        <f>VLOOKUP(Table197101112131415171819[[#This Row],[CG]],CGTable,2,FALSE)</f>
        <v>Overgangsydelsesmodtager efter INL</v>
      </c>
      <c r="C2338">
        <v>8</v>
      </c>
      <c r="D2338" t="str">
        <f>VLOOKUP(Table197101112131415171819[[#This Row],[PC]],PCTable,2,FALSE)</f>
        <v>Ikke visiteret</v>
      </c>
      <c r="E2338">
        <v>19</v>
      </c>
      <c r="F2338" t="str">
        <f>VLOOKUP(Table197101112131415171819[[#This Row],[CC]],CCTable,2,FALSE)</f>
        <v>Overgangsydelsesmodtager efter INL</v>
      </c>
      <c r="G2338">
        <v>79</v>
      </c>
      <c r="H2338" t="str">
        <f>VLOOKUP(Table197101112131415171819[[#This Row],[Abs]],AbsenceTable,2,FALSE)</f>
        <v>Sorgorlov</v>
      </c>
      <c r="I2338" t="s">
        <v>4</v>
      </c>
    </row>
    <row r="2339" spans="1:9" x14ac:dyDescent="0.25">
      <c r="A2339">
        <v>29</v>
      </c>
      <c r="B2339" t="str">
        <f>VLOOKUP(Table197101112131415171819[[#This Row],[CG]],CGTable,2,FALSE)</f>
        <v>Overgangsydelsesmodtager efter INL</v>
      </c>
      <c r="C2339">
        <v>8</v>
      </c>
      <c r="D2339" t="str">
        <f>VLOOKUP(Table197101112131415171819[[#This Row],[PC]],PCTable,2,FALSE)</f>
        <v>Ikke visiteret</v>
      </c>
      <c r="E2339">
        <v>19</v>
      </c>
      <c r="F2339" t="str">
        <f>VLOOKUP(Table197101112131415171819[[#This Row],[CC]],CCTable,2,FALSE)</f>
        <v>Overgangsydelsesmodtager efter INL</v>
      </c>
      <c r="G2339">
        <v>79</v>
      </c>
      <c r="H2339" t="str">
        <f>VLOOKUP(Table197101112131415171819[[#This Row],[Abs]],AbsenceTable,2,FALSE)</f>
        <v>Sorgorlov</v>
      </c>
      <c r="I2339" t="s">
        <v>253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1"/>
  <sheetViews>
    <sheetView workbookViewId="0">
      <selection activeCell="B19" sqref="B19"/>
    </sheetView>
  </sheetViews>
  <sheetFormatPr defaultRowHeight="15" x14ac:dyDescent="0.25"/>
  <cols>
    <col min="1" max="1" width="27.42578125" customWidth="1"/>
    <col min="2" max="5" width="28.5703125" customWidth="1"/>
  </cols>
  <sheetData>
    <row r="1" spans="1:13" x14ac:dyDescent="0.25">
      <c r="A1" t="s">
        <v>247</v>
      </c>
      <c r="M1" t="s">
        <v>248</v>
      </c>
    </row>
    <row r="2" spans="1:13" x14ac:dyDescent="0.25">
      <c r="A2" t="s">
        <v>245</v>
      </c>
    </row>
    <row r="3" spans="1:13" x14ac:dyDescent="0.25">
      <c r="A3" t="s">
        <v>246</v>
      </c>
    </row>
    <row r="4" spans="1:13" x14ac:dyDescent="0.25">
      <c r="A4" t="s">
        <v>228</v>
      </c>
    </row>
    <row r="6" spans="1:13" x14ac:dyDescent="0.25">
      <c r="A6" t="s">
        <v>272</v>
      </c>
      <c r="B6" t="s">
        <v>273</v>
      </c>
    </row>
    <row r="16" spans="1:13" x14ac:dyDescent="0.25">
      <c r="A16" t="s">
        <v>223</v>
      </c>
      <c r="B16" s="22" t="s">
        <v>224</v>
      </c>
    </row>
    <row r="17" spans="1:10" x14ac:dyDescent="0.25">
      <c r="A17" t="s">
        <v>225</v>
      </c>
    </row>
    <row r="18" spans="1:10" x14ac:dyDescent="0.25">
      <c r="A18" t="s">
        <v>226</v>
      </c>
      <c r="B18" t="s">
        <v>229</v>
      </c>
    </row>
    <row r="19" spans="1:10" x14ac:dyDescent="0.25">
      <c r="A19" t="s">
        <v>227</v>
      </c>
      <c r="B19" t="s">
        <v>230</v>
      </c>
    </row>
    <row r="20" spans="1:10" x14ac:dyDescent="0.25">
      <c r="A20" t="s">
        <v>254</v>
      </c>
      <c r="B20" t="s">
        <v>255</v>
      </c>
    </row>
    <row r="25" spans="1:10" ht="60" x14ac:dyDescent="0.25">
      <c r="A25" s="32" t="s">
        <v>121</v>
      </c>
      <c r="B25" s="33" t="s">
        <v>6</v>
      </c>
      <c r="C25" s="34" t="s">
        <v>123</v>
      </c>
      <c r="D25" s="33" t="s">
        <v>5</v>
      </c>
      <c r="E25" s="34" t="s">
        <v>179</v>
      </c>
      <c r="F25" s="33" t="s">
        <v>9</v>
      </c>
      <c r="G25" s="34" t="s">
        <v>244</v>
      </c>
      <c r="H25" s="33" t="s">
        <v>7</v>
      </c>
      <c r="I25" s="35" t="s">
        <v>265</v>
      </c>
      <c r="J25" s="35" t="s">
        <v>8</v>
      </c>
    </row>
    <row r="26" spans="1:10" x14ac:dyDescent="0.25">
      <c r="A26" t="s">
        <v>256</v>
      </c>
      <c r="B26" t="s">
        <v>240</v>
      </c>
      <c r="C26" t="s">
        <v>257</v>
      </c>
      <c r="D26" t="s">
        <v>261</v>
      </c>
      <c r="E26" t="s">
        <v>258</v>
      </c>
      <c r="F26" t="s">
        <v>262</v>
      </c>
      <c r="G26" t="s">
        <v>259</v>
      </c>
      <c r="H26" t="s">
        <v>263</v>
      </c>
      <c r="I26" t="s">
        <v>260</v>
      </c>
    </row>
    <row r="27" spans="1:10" x14ac:dyDescent="0.25">
      <c r="A27">
        <v>1</v>
      </c>
      <c r="E27">
        <v>1</v>
      </c>
      <c r="G27">
        <v>2</v>
      </c>
      <c r="I27">
        <v>1</v>
      </c>
    </row>
    <row r="28" spans="1:10" x14ac:dyDescent="0.25">
      <c r="A28">
        <v>1</v>
      </c>
      <c r="E28">
        <v>1</v>
      </c>
      <c r="G28">
        <v>2</v>
      </c>
      <c r="I28">
        <v>2</v>
      </c>
    </row>
    <row r="29" spans="1:10" x14ac:dyDescent="0.25">
      <c r="A29">
        <v>1</v>
      </c>
      <c r="E29">
        <v>1</v>
      </c>
      <c r="G29">
        <v>3</v>
      </c>
      <c r="I29">
        <v>1</v>
      </c>
    </row>
    <row r="30" spans="1:10" x14ac:dyDescent="0.25">
      <c r="A30">
        <v>1</v>
      </c>
      <c r="E30">
        <v>1</v>
      </c>
      <c r="G30">
        <v>3</v>
      </c>
      <c r="I30">
        <v>2</v>
      </c>
    </row>
    <row r="31" spans="1:10" x14ac:dyDescent="0.25">
      <c r="A31">
        <v>1</v>
      </c>
      <c r="E31">
        <v>1</v>
      </c>
      <c r="G31">
        <v>4</v>
      </c>
      <c r="I31">
        <v>1</v>
      </c>
    </row>
    <row r="32" spans="1:10" x14ac:dyDescent="0.25">
      <c r="A32">
        <v>1</v>
      </c>
      <c r="E32">
        <v>1</v>
      </c>
      <c r="G32">
        <v>4</v>
      </c>
      <c r="I32">
        <v>2</v>
      </c>
    </row>
    <row r="33" spans="1:9" x14ac:dyDescent="0.25">
      <c r="A33">
        <v>1</v>
      </c>
      <c r="E33">
        <v>1</v>
      </c>
      <c r="G33">
        <v>10</v>
      </c>
      <c r="I33">
        <v>1</v>
      </c>
    </row>
    <row r="34" spans="1:9" x14ac:dyDescent="0.25">
      <c r="A34">
        <v>1</v>
      </c>
      <c r="E34">
        <v>1</v>
      </c>
      <c r="G34">
        <v>10</v>
      </c>
      <c r="I34">
        <v>2</v>
      </c>
    </row>
    <row r="35" spans="1:9" x14ac:dyDescent="0.25">
      <c r="A35">
        <v>1</v>
      </c>
      <c r="E35">
        <v>1</v>
      </c>
      <c r="G35">
        <v>11</v>
      </c>
      <c r="I35">
        <v>1</v>
      </c>
    </row>
    <row r="36" spans="1:9" x14ac:dyDescent="0.25">
      <c r="A36">
        <v>1</v>
      </c>
      <c r="E36">
        <v>1</v>
      </c>
      <c r="G36">
        <v>11</v>
      </c>
      <c r="I36">
        <v>2</v>
      </c>
    </row>
    <row r="37" spans="1:9" x14ac:dyDescent="0.25">
      <c r="A37">
        <v>1</v>
      </c>
      <c r="E37">
        <v>1</v>
      </c>
      <c r="G37">
        <v>18</v>
      </c>
      <c r="I37">
        <v>1</v>
      </c>
    </row>
    <row r="38" spans="1:9" x14ac:dyDescent="0.25">
      <c r="A38">
        <v>1</v>
      </c>
      <c r="E38">
        <v>1</v>
      </c>
      <c r="G38">
        <v>23</v>
      </c>
      <c r="I38">
        <v>2</v>
      </c>
    </row>
    <row r="39" spans="1:9" x14ac:dyDescent="0.25">
      <c r="A39">
        <v>1</v>
      </c>
      <c r="E39">
        <v>1</v>
      </c>
      <c r="G39">
        <v>24</v>
      </c>
      <c r="I39">
        <v>1</v>
      </c>
    </row>
    <row r="40" spans="1:9" x14ac:dyDescent="0.25">
      <c r="A40">
        <v>1</v>
      </c>
      <c r="E40">
        <v>1</v>
      </c>
      <c r="G40">
        <v>24</v>
      </c>
      <c r="I40">
        <v>2</v>
      </c>
    </row>
    <row r="41" spans="1:9" x14ac:dyDescent="0.25">
      <c r="A41">
        <v>1</v>
      </c>
      <c r="E41">
        <v>1</v>
      </c>
      <c r="G41">
        <v>43</v>
      </c>
      <c r="I41">
        <v>1</v>
      </c>
    </row>
    <row r="42" spans="1:9" x14ac:dyDescent="0.25">
      <c r="A42">
        <v>1</v>
      </c>
      <c r="E42">
        <v>1</v>
      </c>
      <c r="G42">
        <v>43</v>
      </c>
      <c r="I42">
        <v>2</v>
      </c>
    </row>
    <row r="43" spans="1:9" x14ac:dyDescent="0.25">
      <c r="A43">
        <v>1</v>
      </c>
      <c r="E43">
        <v>1</v>
      </c>
      <c r="G43">
        <v>44</v>
      </c>
      <c r="I43">
        <v>1</v>
      </c>
    </row>
    <row r="44" spans="1:9" x14ac:dyDescent="0.25">
      <c r="A44">
        <v>1</v>
      </c>
      <c r="E44">
        <v>1</v>
      </c>
      <c r="G44">
        <v>44</v>
      </c>
      <c r="I44">
        <v>2</v>
      </c>
    </row>
    <row r="45" spans="1:9" x14ac:dyDescent="0.25">
      <c r="A45">
        <v>1</v>
      </c>
      <c r="E45">
        <v>1</v>
      </c>
      <c r="G45">
        <v>45</v>
      </c>
      <c r="I45">
        <v>1</v>
      </c>
    </row>
    <row r="46" spans="1:9" x14ac:dyDescent="0.25">
      <c r="A46">
        <v>1</v>
      </c>
      <c r="E46">
        <v>1</v>
      </c>
      <c r="G46">
        <v>45</v>
      </c>
      <c r="I46">
        <v>2</v>
      </c>
    </row>
    <row r="47" spans="1:9" x14ac:dyDescent="0.25">
      <c r="A47">
        <v>1</v>
      </c>
      <c r="E47">
        <v>1</v>
      </c>
      <c r="G47">
        <v>46</v>
      </c>
      <c r="I47">
        <v>1</v>
      </c>
    </row>
    <row r="48" spans="1:9" x14ac:dyDescent="0.25">
      <c r="A48">
        <v>1</v>
      </c>
      <c r="E48">
        <v>1</v>
      </c>
      <c r="G48">
        <v>46</v>
      </c>
      <c r="I48">
        <v>2</v>
      </c>
    </row>
    <row r="49" spans="1:9" x14ac:dyDescent="0.25">
      <c r="A49">
        <v>1</v>
      </c>
      <c r="E49">
        <v>1</v>
      </c>
      <c r="G49">
        <v>56</v>
      </c>
      <c r="I49">
        <v>2</v>
      </c>
    </row>
    <row r="50" spans="1:9" x14ac:dyDescent="0.25">
      <c r="A50">
        <v>1</v>
      </c>
      <c r="E50">
        <v>1</v>
      </c>
      <c r="G50">
        <v>57</v>
      </c>
      <c r="I50">
        <v>2</v>
      </c>
    </row>
    <row r="51" spans="1:9" x14ac:dyDescent="0.25">
      <c r="A51">
        <v>1</v>
      </c>
      <c r="E51">
        <v>1</v>
      </c>
      <c r="G51">
        <v>65</v>
      </c>
      <c r="I51">
        <v>2</v>
      </c>
    </row>
    <row r="52" spans="1:9" x14ac:dyDescent="0.25">
      <c r="A52">
        <v>1</v>
      </c>
      <c r="E52">
        <v>1</v>
      </c>
      <c r="G52">
        <v>66</v>
      </c>
      <c r="I52">
        <v>1</v>
      </c>
    </row>
    <row r="53" spans="1:9" x14ac:dyDescent="0.25">
      <c r="A53">
        <v>1</v>
      </c>
      <c r="E53">
        <v>1</v>
      </c>
      <c r="G53">
        <v>66</v>
      </c>
      <c r="I53">
        <v>2</v>
      </c>
    </row>
    <row r="54" spans="1:9" x14ac:dyDescent="0.25">
      <c r="A54">
        <v>1</v>
      </c>
      <c r="E54">
        <v>1</v>
      </c>
      <c r="G54">
        <v>70</v>
      </c>
      <c r="I54">
        <v>1</v>
      </c>
    </row>
    <row r="55" spans="1:9" x14ac:dyDescent="0.25">
      <c r="A55">
        <v>1</v>
      </c>
      <c r="E55">
        <v>1</v>
      </c>
      <c r="G55">
        <v>70</v>
      </c>
      <c r="I55">
        <v>2</v>
      </c>
    </row>
    <row r="56" spans="1:9" x14ac:dyDescent="0.25">
      <c r="A56">
        <v>1</v>
      </c>
      <c r="E56">
        <v>1</v>
      </c>
      <c r="G56">
        <v>71</v>
      </c>
      <c r="I56">
        <v>1</v>
      </c>
    </row>
    <row r="57" spans="1:9" x14ac:dyDescent="0.25">
      <c r="A57">
        <v>1</v>
      </c>
      <c r="E57">
        <v>1</v>
      </c>
      <c r="G57">
        <v>71</v>
      </c>
      <c r="I57">
        <v>2</v>
      </c>
    </row>
    <row r="58" spans="1:9" x14ac:dyDescent="0.25">
      <c r="A58">
        <v>1</v>
      </c>
      <c r="E58">
        <v>1</v>
      </c>
      <c r="G58">
        <v>72</v>
      </c>
      <c r="I58">
        <v>2</v>
      </c>
    </row>
    <row r="59" spans="1:9" x14ac:dyDescent="0.25">
      <c r="A59">
        <v>1</v>
      </c>
      <c r="E59">
        <v>1</v>
      </c>
      <c r="G59">
        <v>73</v>
      </c>
      <c r="I59">
        <v>1</v>
      </c>
    </row>
    <row r="60" spans="1:9" x14ac:dyDescent="0.25">
      <c r="A60">
        <v>1</v>
      </c>
      <c r="E60">
        <v>1</v>
      </c>
      <c r="G60">
        <v>73</v>
      </c>
      <c r="I60">
        <v>2</v>
      </c>
    </row>
    <row r="61" spans="1:9" x14ac:dyDescent="0.25">
      <c r="A61">
        <v>1</v>
      </c>
      <c r="E61">
        <v>1</v>
      </c>
      <c r="G61">
        <v>74</v>
      </c>
      <c r="I61">
        <v>1</v>
      </c>
    </row>
    <row r="62" spans="1:9" x14ac:dyDescent="0.25">
      <c r="A62">
        <v>1</v>
      </c>
      <c r="E62">
        <v>1</v>
      </c>
      <c r="G62">
        <v>75</v>
      </c>
      <c r="I62">
        <v>2</v>
      </c>
    </row>
    <row r="63" spans="1:9" x14ac:dyDescent="0.25">
      <c r="A63">
        <v>1</v>
      </c>
      <c r="E63">
        <v>1</v>
      </c>
      <c r="G63">
        <v>77</v>
      </c>
      <c r="I63">
        <v>1</v>
      </c>
    </row>
    <row r="64" spans="1:9" x14ac:dyDescent="0.25">
      <c r="A64">
        <v>1</v>
      </c>
      <c r="E64">
        <v>1</v>
      </c>
      <c r="G64">
        <v>77</v>
      </c>
      <c r="I64">
        <v>2</v>
      </c>
    </row>
    <row r="65" spans="1:9" x14ac:dyDescent="0.25">
      <c r="A65">
        <v>1</v>
      </c>
      <c r="E65">
        <v>1</v>
      </c>
      <c r="G65">
        <v>78</v>
      </c>
      <c r="I65">
        <v>1</v>
      </c>
    </row>
    <row r="66" spans="1:9" x14ac:dyDescent="0.25">
      <c r="A66">
        <v>1</v>
      </c>
      <c r="E66">
        <v>1</v>
      </c>
      <c r="G66">
        <v>78</v>
      </c>
      <c r="I66">
        <v>2</v>
      </c>
    </row>
    <row r="67" spans="1:9" x14ac:dyDescent="0.25">
      <c r="A67">
        <v>1</v>
      </c>
      <c r="E67">
        <v>1</v>
      </c>
      <c r="G67">
        <v>78</v>
      </c>
      <c r="I67">
        <v>3</v>
      </c>
    </row>
    <row r="68" spans="1:9" x14ac:dyDescent="0.25">
      <c r="A68">
        <v>1</v>
      </c>
      <c r="E68">
        <v>1</v>
      </c>
      <c r="G68">
        <v>78</v>
      </c>
      <c r="I68">
        <v>5</v>
      </c>
    </row>
    <row r="69" spans="1:9" x14ac:dyDescent="0.25">
      <c r="A69">
        <v>1</v>
      </c>
      <c r="E69">
        <v>1</v>
      </c>
      <c r="G69">
        <v>79</v>
      </c>
      <c r="I69">
        <v>1</v>
      </c>
    </row>
    <row r="70" spans="1:9" x14ac:dyDescent="0.25">
      <c r="A70">
        <v>1</v>
      </c>
      <c r="E70">
        <v>1</v>
      </c>
      <c r="G70">
        <v>79</v>
      </c>
      <c r="I70">
        <v>2</v>
      </c>
    </row>
    <row r="71" spans="1:9" x14ac:dyDescent="0.25">
      <c r="A71">
        <v>1</v>
      </c>
      <c r="E71">
        <v>1</v>
      </c>
      <c r="G71">
        <v>80</v>
      </c>
      <c r="I71">
        <v>1</v>
      </c>
    </row>
    <row r="72" spans="1:9" x14ac:dyDescent="0.25">
      <c r="A72">
        <v>1</v>
      </c>
      <c r="C72">
        <v>9</v>
      </c>
      <c r="E72">
        <v>1</v>
      </c>
      <c r="G72">
        <v>2</v>
      </c>
      <c r="I72">
        <v>1</v>
      </c>
    </row>
    <row r="73" spans="1:9" x14ac:dyDescent="0.25">
      <c r="A73">
        <v>1</v>
      </c>
      <c r="C73">
        <v>9</v>
      </c>
      <c r="E73">
        <v>1</v>
      </c>
      <c r="G73">
        <v>2</v>
      </c>
      <c r="I73">
        <v>2</v>
      </c>
    </row>
    <row r="74" spans="1:9" x14ac:dyDescent="0.25">
      <c r="A74">
        <v>1</v>
      </c>
      <c r="C74">
        <v>9</v>
      </c>
      <c r="E74">
        <v>1</v>
      </c>
      <c r="G74">
        <v>3</v>
      </c>
      <c r="I74">
        <v>1</v>
      </c>
    </row>
    <row r="75" spans="1:9" x14ac:dyDescent="0.25">
      <c r="A75">
        <v>1</v>
      </c>
      <c r="C75">
        <v>9</v>
      </c>
      <c r="E75">
        <v>1</v>
      </c>
      <c r="G75">
        <v>3</v>
      </c>
      <c r="I75">
        <v>2</v>
      </c>
    </row>
    <row r="76" spans="1:9" x14ac:dyDescent="0.25">
      <c r="A76">
        <v>1</v>
      </c>
      <c r="C76">
        <v>9</v>
      </c>
      <c r="E76">
        <v>1</v>
      </c>
      <c r="G76">
        <v>4</v>
      </c>
      <c r="I76">
        <v>1</v>
      </c>
    </row>
    <row r="77" spans="1:9" x14ac:dyDescent="0.25">
      <c r="A77">
        <v>1</v>
      </c>
      <c r="C77">
        <v>9</v>
      </c>
      <c r="E77">
        <v>1</v>
      </c>
      <c r="G77">
        <v>4</v>
      </c>
      <c r="I77">
        <v>2</v>
      </c>
    </row>
    <row r="78" spans="1:9" x14ac:dyDescent="0.25">
      <c r="A78">
        <v>1</v>
      </c>
      <c r="C78">
        <v>9</v>
      </c>
      <c r="E78">
        <v>1</v>
      </c>
      <c r="G78">
        <v>10</v>
      </c>
      <c r="I78">
        <v>1</v>
      </c>
    </row>
    <row r="79" spans="1:9" x14ac:dyDescent="0.25">
      <c r="A79">
        <v>1</v>
      </c>
      <c r="C79">
        <v>9</v>
      </c>
      <c r="E79">
        <v>1</v>
      </c>
      <c r="G79">
        <v>10</v>
      </c>
      <c r="I79">
        <v>2</v>
      </c>
    </row>
    <row r="80" spans="1:9" x14ac:dyDescent="0.25">
      <c r="A80">
        <v>1</v>
      </c>
      <c r="C80">
        <v>9</v>
      </c>
      <c r="E80">
        <v>1</v>
      </c>
      <c r="G80">
        <v>11</v>
      </c>
      <c r="I80">
        <v>1</v>
      </c>
    </row>
    <row r="81" spans="1:9" x14ac:dyDescent="0.25">
      <c r="A81">
        <v>1</v>
      </c>
      <c r="C81">
        <v>9</v>
      </c>
      <c r="E81">
        <v>1</v>
      </c>
      <c r="G81">
        <v>11</v>
      </c>
      <c r="I81">
        <v>2</v>
      </c>
    </row>
    <row r="82" spans="1:9" x14ac:dyDescent="0.25">
      <c r="A82">
        <v>1</v>
      </c>
      <c r="C82">
        <v>9</v>
      </c>
      <c r="E82">
        <v>1</v>
      </c>
      <c r="G82">
        <v>18</v>
      </c>
      <c r="I82">
        <v>1</v>
      </c>
    </row>
    <row r="83" spans="1:9" x14ac:dyDescent="0.25">
      <c r="A83">
        <v>1</v>
      </c>
      <c r="C83">
        <v>9</v>
      </c>
      <c r="E83">
        <v>1</v>
      </c>
      <c r="G83">
        <v>23</v>
      </c>
      <c r="I83">
        <v>2</v>
      </c>
    </row>
    <row r="84" spans="1:9" x14ac:dyDescent="0.25">
      <c r="A84">
        <v>1</v>
      </c>
      <c r="C84">
        <v>9</v>
      </c>
      <c r="E84">
        <v>1</v>
      </c>
      <c r="G84">
        <v>24</v>
      </c>
      <c r="I84">
        <v>1</v>
      </c>
    </row>
    <row r="85" spans="1:9" x14ac:dyDescent="0.25">
      <c r="A85">
        <v>1</v>
      </c>
      <c r="C85">
        <v>9</v>
      </c>
      <c r="E85">
        <v>1</v>
      </c>
      <c r="G85">
        <v>24</v>
      </c>
      <c r="I85">
        <v>2</v>
      </c>
    </row>
    <row r="86" spans="1:9" x14ac:dyDescent="0.25">
      <c r="A86">
        <v>1</v>
      </c>
      <c r="C86">
        <v>9</v>
      </c>
      <c r="E86">
        <v>1</v>
      </c>
      <c r="G86">
        <v>43</v>
      </c>
      <c r="I86">
        <v>1</v>
      </c>
    </row>
    <row r="87" spans="1:9" x14ac:dyDescent="0.25">
      <c r="A87">
        <v>1</v>
      </c>
      <c r="C87">
        <v>9</v>
      </c>
      <c r="E87">
        <v>1</v>
      </c>
      <c r="G87">
        <v>43</v>
      </c>
      <c r="I87">
        <v>2</v>
      </c>
    </row>
    <row r="88" spans="1:9" x14ac:dyDescent="0.25">
      <c r="A88">
        <v>1</v>
      </c>
      <c r="C88">
        <v>9</v>
      </c>
      <c r="E88">
        <v>1</v>
      </c>
      <c r="G88">
        <v>44</v>
      </c>
      <c r="I88">
        <v>1</v>
      </c>
    </row>
    <row r="89" spans="1:9" x14ac:dyDescent="0.25">
      <c r="A89">
        <v>1</v>
      </c>
      <c r="C89">
        <v>9</v>
      </c>
      <c r="E89">
        <v>1</v>
      </c>
      <c r="G89">
        <v>44</v>
      </c>
      <c r="I89">
        <v>2</v>
      </c>
    </row>
    <row r="90" spans="1:9" x14ac:dyDescent="0.25">
      <c r="A90">
        <v>1</v>
      </c>
      <c r="C90">
        <v>9</v>
      </c>
      <c r="E90">
        <v>1</v>
      </c>
      <c r="G90">
        <v>45</v>
      </c>
      <c r="I90">
        <v>1</v>
      </c>
    </row>
    <row r="91" spans="1:9" x14ac:dyDescent="0.25">
      <c r="A91">
        <v>1</v>
      </c>
      <c r="C91">
        <v>9</v>
      </c>
      <c r="E91">
        <v>1</v>
      </c>
      <c r="G91">
        <v>45</v>
      </c>
      <c r="I91">
        <v>2</v>
      </c>
    </row>
    <row r="92" spans="1:9" x14ac:dyDescent="0.25">
      <c r="A92">
        <v>1</v>
      </c>
      <c r="C92">
        <v>9</v>
      </c>
      <c r="E92">
        <v>1</v>
      </c>
      <c r="G92">
        <v>46</v>
      </c>
      <c r="I92">
        <v>1</v>
      </c>
    </row>
    <row r="93" spans="1:9" x14ac:dyDescent="0.25">
      <c r="A93">
        <v>1</v>
      </c>
      <c r="C93">
        <v>9</v>
      </c>
      <c r="E93">
        <v>1</v>
      </c>
      <c r="G93">
        <v>46</v>
      </c>
      <c r="I93">
        <v>2</v>
      </c>
    </row>
    <row r="94" spans="1:9" x14ac:dyDescent="0.25">
      <c r="A94">
        <v>1</v>
      </c>
      <c r="C94">
        <v>9</v>
      </c>
      <c r="E94">
        <v>1</v>
      </c>
      <c r="G94">
        <v>56</v>
      </c>
      <c r="I94">
        <v>2</v>
      </c>
    </row>
    <row r="95" spans="1:9" x14ac:dyDescent="0.25">
      <c r="A95">
        <v>1</v>
      </c>
      <c r="C95">
        <v>9</v>
      </c>
      <c r="E95">
        <v>1</v>
      </c>
      <c r="G95">
        <v>57</v>
      </c>
      <c r="I95">
        <v>2</v>
      </c>
    </row>
    <row r="96" spans="1:9" x14ac:dyDescent="0.25">
      <c r="A96">
        <v>1</v>
      </c>
      <c r="C96">
        <v>9</v>
      </c>
      <c r="E96">
        <v>1</v>
      </c>
      <c r="G96">
        <v>65</v>
      </c>
      <c r="I96">
        <v>2</v>
      </c>
    </row>
    <row r="97" spans="1:9" x14ac:dyDescent="0.25">
      <c r="A97">
        <v>1</v>
      </c>
      <c r="C97">
        <v>9</v>
      </c>
      <c r="E97">
        <v>1</v>
      </c>
      <c r="G97">
        <v>66</v>
      </c>
      <c r="I97">
        <v>1</v>
      </c>
    </row>
    <row r="98" spans="1:9" x14ac:dyDescent="0.25">
      <c r="A98">
        <v>1</v>
      </c>
      <c r="C98">
        <v>9</v>
      </c>
      <c r="E98">
        <v>1</v>
      </c>
      <c r="G98">
        <v>66</v>
      </c>
      <c r="I98">
        <v>2</v>
      </c>
    </row>
    <row r="99" spans="1:9" x14ac:dyDescent="0.25">
      <c r="A99">
        <v>1</v>
      </c>
      <c r="C99">
        <v>9</v>
      </c>
      <c r="E99">
        <v>1</v>
      </c>
      <c r="G99">
        <v>70</v>
      </c>
      <c r="I99">
        <v>1</v>
      </c>
    </row>
    <row r="100" spans="1:9" x14ac:dyDescent="0.25">
      <c r="A100">
        <v>1</v>
      </c>
      <c r="C100">
        <v>9</v>
      </c>
      <c r="E100">
        <v>1</v>
      </c>
      <c r="G100">
        <v>70</v>
      </c>
      <c r="I100">
        <v>2</v>
      </c>
    </row>
    <row r="101" spans="1:9" x14ac:dyDescent="0.25">
      <c r="A101">
        <v>1</v>
      </c>
      <c r="C101">
        <v>9</v>
      </c>
      <c r="E101">
        <v>1</v>
      </c>
      <c r="G101">
        <v>71</v>
      </c>
      <c r="I101">
        <v>1</v>
      </c>
    </row>
    <row r="102" spans="1:9" x14ac:dyDescent="0.25">
      <c r="A102">
        <v>1</v>
      </c>
      <c r="C102">
        <v>9</v>
      </c>
      <c r="E102">
        <v>1</v>
      </c>
      <c r="G102">
        <v>71</v>
      </c>
      <c r="I102">
        <v>2</v>
      </c>
    </row>
    <row r="103" spans="1:9" x14ac:dyDescent="0.25">
      <c r="A103">
        <v>1</v>
      </c>
      <c r="C103">
        <v>9</v>
      </c>
      <c r="E103">
        <v>1</v>
      </c>
      <c r="G103">
        <v>72</v>
      </c>
      <c r="I103">
        <v>2</v>
      </c>
    </row>
    <row r="104" spans="1:9" x14ac:dyDescent="0.25">
      <c r="A104">
        <v>1</v>
      </c>
      <c r="C104">
        <v>9</v>
      </c>
      <c r="E104">
        <v>1</v>
      </c>
      <c r="G104">
        <v>73</v>
      </c>
      <c r="I104">
        <v>1</v>
      </c>
    </row>
    <row r="105" spans="1:9" x14ac:dyDescent="0.25">
      <c r="A105">
        <v>1</v>
      </c>
      <c r="C105">
        <v>9</v>
      </c>
      <c r="E105">
        <v>1</v>
      </c>
      <c r="G105">
        <v>73</v>
      </c>
      <c r="I105">
        <v>2</v>
      </c>
    </row>
    <row r="106" spans="1:9" x14ac:dyDescent="0.25">
      <c r="A106">
        <v>1</v>
      </c>
      <c r="C106">
        <v>9</v>
      </c>
      <c r="E106">
        <v>1</v>
      </c>
      <c r="G106">
        <v>74</v>
      </c>
      <c r="I106">
        <v>1</v>
      </c>
    </row>
    <row r="107" spans="1:9" x14ac:dyDescent="0.25">
      <c r="A107">
        <v>1</v>
      </c>
      <c r="C107">
        <v>9</v>
      </c>
      <c r="E107">
        <v>1</v>
      </c>
      <c r="G107">
        <v>75</v>
      </c>
      <c r="I107">
        <v>2</v>
      </c>
    </row>
    <row r="108" spans="1:9" x14ac:dyDescent="0.25">
      <c r="A108">
        <v>1</v>
      </c>
      <c r="C108">
        <v>9</v>
      </c>
      <c r="E108">
        <v>1</v>
      </c>
      <c r="G108">
        <v>77</v>
      </c>
      <c r="I108">
        <v>1</v>
      </c>
    </row>
    <row r="109" spans="1:9" x14ac:dyDescent="0.25">
      <c r="A109">
        <v>1</v>
      </c>
      <c r="C109">
        <v>9</v>
      </c>
      <c r="E109">
        <v>1</v>
      </c>
      <c r="G109">
        <v>77</v>
      </c>
      <c r="I109">
        <v>2</v>
      </c>
    </row>
    <row r="110" spans="1:9" x14ac:dyDescent="0.25">
      <c r="A110">
        <v>1</v>
      </c>
      <c r="C110">
        <v>9</v>
      </c>
      <c r="E110">
        <v>1</v>
      </c>
      <c r="G110">
        <v>78</v>
      </c>
      <c r="I110">
        <v>1</v>
      </c>
    </row>
    <row r="111" spans="1:9" x14ac:dyDescent="0.25">
      <c r="A111">
        <v>1</v>
      </c>
      <c r="C111">
        <v>9</v>
      </c>
      <c r="E111">
        <v>1</v>
      </c>
      <c r="G111">
        <v>78</v>
      </c>
      <c r="I111">
        <v>2</v>
      </c>
    </row>
    <row r="112" spans="1:9" x14ac:dyDescent="0.25">
      <c r="A112">
        <v>1</v>
      </c>
      <c r="C112">
        <v>9</v>
      </c>
      <c r="E112">
        <v>1</v>
      </c>
      <c r="G112">
        <v>78</v>
      </c>
      <c r="I112">
        <v>3</v>
      </c>
    </row>
    <row r="113" spans="1:9" x14ac:dyDescent="0.25">
      <c r="A113">
        <v>1</v>
      </c>
      <c r="C113">
        <v>9</v>
      </c>
      <c r="E113">
        <v>1</v>
      </c>
      <c r="G113">
        <v>78</v>
      </c>
      <c r="I113">
        <v>5</v>
      </c>
    </row>
    <row r="114" spans="1:9" x14ac:dyDescent="0.25">
      <c r="A114">
        <v>1</v>
      </c>
      <c r="C114">
        <v>9</v>
      </c>
      <c r="E114">
        <v>1</v>
      </c>
      <c r="G114">
        <v>79</v>
      </c>
      <c r="I114">
        <v>1</v>
      </c>
    </row>
    <row r="115" spans="1:9" x14ac:dyDescent="0.25">
      <c r="A115">
        <v>1</v>
      </c>
      <c r="C115">
        <v>9</v>
      </c>
      <c r="E115">
        <v>1</v>
      </c>
      <c r="G115">
        <v>79</v>
      </c>
      <c r="I115">
        <v>2</v>
      </c>
    </row>
    <row r="116" spans="1:9" x14ac:dyDescent="0.25">
      <c r="A116">
        <v>1</v>
      </c>
      <c r="C116">
        <v>9</v>
      </c>
      <c r="E116">
        <v>1</v>
      </c>
      <c r="G116">
        <v>80</v>
      </c>
      <c r="I116">
        <v>1</v>
      </c>
    </row>
    <row r="117" spans="1:9" x14ac:dyDescent="0.25">
      <c r="A117">
        <v>1</v>
      </c>
      <c r="C117">
        <v>10</v>
      </c>
      <c r="E117">
        <v>1</v>
      </c>
      <c r="G117">
        <v>2</v>
      </c>
      <c r="I117">
        <v>1</v>
      </c>
    </row>
    <row r="118" spans="1:9" x14ac:dyDescent="0.25">
      <c r="A118">
        <v>1</v>
      </c>
      <c r="C118">
        <v>10</v>
      </c>
      <c r="E118">
        <v>1</v>
      </c>
      <c r="G118">
        <v>2</v>
      </c>
      <c r="I118">
        <v>2</v>
      </c>
    </row>
    <row r="119" spans="1:9" x14ac:dyDescent="0.25">
      <c r="A119">
        <v>1</v>
      </c>
      <c r="C119">
        <v>10</v>
      </c>
      <c r="E119">
        <v>1</v>
      </c>
      <c r="G119">
        <v>3</v>
      </c>
      <c r="I119">
        <v>1</v>
      </c>
    </row>
    <row r="120" spans="1:9" x14ac:dyDescent="0.25">
      <c r="A120">
        <v>1</v>
      </c>
      <c r="C120">
        <v>10</v>
      </c>
      <c r="E120">
        <v>1</v>
      </c>
      <c r="G120">
        <v>3</v>
      </c>
      <c r="I120">
        <v>2</v>
      </c>
    </row>
    <row r="121" spans="1:9" x14ac:dyDescent="0.25">
      <c r="A121">
        <v>1</v>
      </c>
      <c r="C121">
        <v>10</v>
      </c>
      <c r="E121">
        <v>1</v>
      </c>
      <c r="G121">
        <v>4</v>
      </c>
      <c r="I121">
        <v>1</v>
      </c>
    </row>
    <row r="122" spans="1:9" x14ac:dyDescent="0.25">
      <c r="A122">
        <v>1</v>
      </c>
      <c r="C122">
        <v>10</v>
      </c>
      <c r="E122">
        <v>1</v>
      </c>
      <c r="G122">
        <v>4</v>
      </c>
      <c r="I122">
        <v>2</v>
      </c>
    </row>
    <row r="123" spans="1:9" x14ac:dyDescent="0.25">
      <c r="A123">
        <v>1</v>
      </c>
      <c r="C123">
        <v>10</v>
      </c>
      <c r="E123">
        <v>1</v>
      </c>
      <c r="G123">
        <v>10</v>
      </c>
      <c r="I123">
        <v>1</v>
      </c>
    </row>
    <row r="124" spans="1:9" x14ac:dyDescent="0.25">
      <c r="A124">
        <v>1</v>
      </c>
      <c r="C124">
        <v>10</v>
      </c>
      <c r="E124">
        <v>1</v>
      </c>
      <c r="G124">
        <v>10</v>
      </c>
      <c r="I124">
        <v>2</v>
      </c>
    </row>
    <row r="125" spans="1:9" x14ac:dyDescent="0.25">
      <c r="A125">
        <v>1</v>
      </c>
      <c r="C125">
        <v>10</v>
      </c>
      <c r="E125">
        <v>1</v>
      </c>
      <c r="G125">
        <v>11</v>
      </c>
      <c r="I125">
        <v>1</v>
      </c>
    </row>
    <row r="126" spans="1:9" x14ac:dyDescent="0.25">
      <c r="A126">
        <v>1</v>
      </c>
      <c r="C126">
        <v>10</v>
      </c>
      <c r="E126">
        <v>1</v>
      </c>
      <c r="G126">
        <v>11</v>
      </c>
      <c r="I126">
        <v>2</v>
      </c>
    </row>
    <row r="127" spans="1:9" x14ac:dyDescent="0.25">
      <c r="A127">
        <v>1</v>
      </c>
      <c r="C127">
        <v>10</v>
      </c>
      <c r="E127">
        <v>1</v>
      </c>
      <c r="G127">
        <v>18</v>
      </c>
      <c r="I127">
        <v>1</v>
      </c>
    </row>
    <row r="128" spans="1:9" x14ac:dyDescent="0.25">
      <c r="A128">
        <v>1</v>
      </c>
      <c r="C128">
        <v>10</v>
      </c>
      <c r="E128">
        <v>1</v>
      </c>
      <c r="G128">
        <v>23</v>
      </c>
      <c r="I128">
        <v>2</v>
      </c>
    </row>
    <row r="129" spans="1:9" x14ac:dyDescent="0.25">
      <c r="A129">
        <v>1</v>
      </c>
      <c r="C129">
        <v>10</v>
      </c>
      <c r="E129">
        <v>1</v>
      </c>
      <c r="G129">
        <v>24</v>
      </c>
      <c r="I129">
        <v>1</v>
      </c>
    </row>
    <row r="130" spans="1:9" x14ac:dyDescent="0.25">
      <c r="A130">
        <v>1</v>
      </c>
      <c r="C130">
        <v>10</v>
      </c>
      <c r="E130">
        <v>1</v>
      </c>
      <c r="G130">
        <v>24</v>
      </c>
      <c r="I130">
        <v>2</v>
      </c>
    </row>
    <row r="131" spans="1:9" x14ac:dyDescent="0.25">
      <c r="A131">
        <v>1</v>
      </c>
      <c r="C131">
        <v>10</v>
      </c>
      <c r="E131">
        <v>1</v>
      </c>
      <c r="G131">
        <v>43</v>
      </c>
      <c r="I131">
        <v>1</v>
      </c>
    </row>
    <row r="132" spans="1:9" x14ac:dyDescent="0.25">
      <c r="A132">
        <v>1</v>
      </c>
      <c r="C132">
        <v>10</v>
      </c>
      <c r="E132">
        <v>1</v>
      </c>
      <c r="G132">
        <v>43</v>
      </c>
      <c r="I132">
        <v>2</v>
      </c>
    </row>
    <row r="133" spans="1:9" x14ac:dyDescent="0.25">
      <c r="A133">
        <v>1</v>
      </c>
      <c r="C133">
        <v>10</v>
      </c>
      <c r="E133">
        <v>1</v>
      </c>
      <c r="G133">
        <v>44</v>
      </c>
      <c r="I133">
        <v>1</v>
      </c>
    </row>
    <row r="134" spans="1:9" x14ac:dyDescent="0.25">
      <c r="A134">
        <v>1</v>
      </c>
      <c r="C134">
        <v>10</v>
      </c>
      <c r="E134">
        <v>1</v>
      </c>
      <c r="G134">
        <v>44</v>
      </c>
      <c r="I134">
        <v>2</v>
      </c>
    </row>
    <row r="135" spans="1:9" x14ac:dyDescent="0.25">
      <c r="A135">
        <v>1</v>
      </c>
      <c r="C135">
        <v>10</v>
      </c>
      <c r="E135">
        <v>1</v>
      </c>
      <c r="G135">
        <v>45</v>
      </c>
      <c r="I135">
        <v>1</v>
      </c>
    </row>
    <row r="136" spans="1:9" x14ac:dyDescent="0.25">
      <c r="A136">
        <v>1</v>
      </c>
      <c r="C136">
        <v>10</v>
      </c>
      <c r="E136">
        <v>1</v>
      </c>
      <c r="G136">
        <v>45</v>
      </c>
      <c r="I136">
        <v>2</v>
      </c>
    </row>
    <row r="137" spans="1:9" x14ac:dyDescent="0.25">
      <c r="A137">
        <v>1</v>
      </c>
      <c r="C137">
        <v>10</v>
      </c>
      <c r="E137">
        <v>1</v>
      </c>
      <c r="G137">
        <v>46</v>
      </c>
      <c r="I137">
        <v>1</v>
      </c>
    </row>
    <row r="138" spans="1:9" x14ac:dyDescent="0.25">
      <c r="A138">
        <v>1</v>
      </c>
      <c r="C138">
        <v>10</v>
      </c>
      <c r="E138">
        <v>1</v>
      </c>
      <c r="G138">
        <v>46</v>
      </c>
      <c r="I138">
        <v>2</v>
      </c>
    </row>
    <row r="139" spans="1:9" x14ac:dyDescent="0.25">
      <c r="A139">
        <v>1</v>
      </c>
      <c r="C139">
        <v>10</v>
      </c>
      <c r="E139">
        <v>1</v>
      </c>
      <c r="G139">
        <v>56</v>
      </c>
      <c r="I139">
        <v>2</v>
      </c>
    </row>
    <row r="140" spans="1:9" x14ac:dyDescent="0.25">
      <c r="A140">
        <v>1</v>
      </c>
      <c r="C140">
        <v>10</v>
      </c>
      <c r="E140">
        <v>1</v>
      </c>
      <c r="G140">
        <v>57</v>
      </c>
      <c r="I140">
        <v>2</v>
      </c>
    </row>
    <row r="141" spans="1:9" x14ac:dyDescent="0.25">
      <c r="A141">
        <v>1</v>
      </c>
      <c r="C141">
        <v>10</v>
      </c>
      <c r="E141">
        <v>1</v>
      </c>
      <c r="G141">
        <v>65</v>
      </c>
      <c r="I141">
        <v>2</v>
      </c>
    </row>
    <row r="142" spans="1:9" x14ac:dyDescent="0.25">
      <c r="A142">
        <v>1</v>
      </c>
      <c r="C142">
        <v>10</v>
      </c>
      <c r="E142">
        <v>1</v>
      </c>
      <c r="G142">
        <v>66</v>
      </c>
      <c r="I142">
        <v>1</v>
      </c>
    </row>
    <row r="143" spans="1:9" x14ac:dyDescent="0.25">
      <c r="A143">
        <v>1</v>
      </c>
      <c r="C143">
        <v>10</v>
      </c>
      <c r="E143">
        <v>1</v>
      </c>
      <c r="G143">
        <v>66</v>
      </c>
      <c r="I143">
        <v>2</v>
      </c>
    </row>
    <row r="144" spans="1:9" x14ac:dyDescent="0.25">
      <c r="A144">
        <v>1</v>
      </c>
      <c r="C144">
        <v>10</v>
      </c>
      <c r="E144">
        <v>1</v>
      </c>
      <c r="G144">
        <v>70</v>
      </c>
      <c r="I144">
        <v>1</v>
      </c>
    </row>
    <row r="145" spans="1:9" x14ac:dyDescent="0.25">
      <c r="A145">
        <v>1</v>
      </c>
      <c r="C145">
        <v>10</v>
      </c>
      <c r="E145">
        <v>1</v>
      </c>
      <c r="G145">
        <v>70</v>
      </c>
      <c r="I145">
        <v>2</v>
      </c>
    </row>
    <row r="146" spans="1:9" x14ac:dyDescent="0.25">
      <c r="A146">
        <v>1</v>
      </c>
      <c r="C146">
        <v>10</v>
      </c>
      <c r="E146">
        <v>1</v>
      </c>
      <c r="G146">
        <v>71</v>
      </c>
      <c r="I146">
        <v>1</v>
      </c>
    </row>
    <row r="147" spans="1:9" x14ac:dyDescent="0.25">
      <c r="A147">
        <v>1</v>
      </c>
      <c r="C147">
        <v>10</v>
      </c>
      <c r="E147">
        <v>1</v>
      </c>
      <c r="G147">
        <v>71</v>
      </c>
      <c r="I147">
        <v>2</v>
      </c>
    </row>
    <row r="148" spans="1:9" x14ac:dyDescent="0.25">
      <c r="A148">
        <v>1</v>
      </c>
      <c r="C148">
        <v>10</v>
      </c>
      <c r="E148">
        <v>1</v>
      </c>
      <c r="G148">
        <v>72</v>
      </c>
      <c r="I148">
        <v>2</v>
      </c>
    </row>
    <row r="149" spans="1:9" x14ac:dyDescent="0.25">
      <c r="A149">
        <v>1</v>
      </c>
      <c r="C149">
        <v>10</v>
      </c>
      <c r="E149">
        <v>1</v>
      </c>
      <c r="G149">
        <v>73</v>
      </c>
      <c r="I149">
        <v>1</v>
      </c>
    </row>
    <row r="150" spans="1:9" x14ac:dyDescent="0.25">
      <c r="A150">
        <v>1</v>
      </c>
      <c r="C150">
        <v>10</v>
      </c>
      <c r="E150">
        <v>1</v>
      </c>
      <c r="G150">
        <v>73</v>
      </c>
      <c r="I150">
        <v>2</v>
      </c>
    </row>
    <row r="151" spans="1:9" x14ac:dyDescent="0.25">
      <c r="A151">
        <v>1</v>
      </c>
      <c r="C151">
        <v>10</v>
      </c>
      <c r="E151">
        <v>1</v>
      </c>
      <c r="G151">
        <v>74</v>
      </c>
      <c r="I151">
        <v>1</v>
      </c>
    </row>
    <row r="152" spans="1:9" x14ac:dyDescent="0.25">
      <c r="A152">
        <v>1</v>
      </c>
      <c r="C152">
        <v>10</v>
      </c>
      <c r="E152">
        <v>1</v>
      </c>
      <c r="G152">
        <v>75</v>
      </c>
      <c r="I152">
        <v>2</v>
      </c>
    </row>
    <row r="153" spans="1:9" x14ac:dyDescent="0.25">
      <c r="A153">
        <v>1</v>
      </c>
      <c r="C153">
        <v>10</v>
      </c>
      <c r="E153">
        <v>1</v>
      </c>
      <c r="G153">
        <v>77</v>
      </c>
      <c r="I153">
        <v>1</v>
      </c>
    </row>
    <row r="154" spans="1:9" x14ac:dyDescent="0.25">
      <c r="A154">
        <v>1</v>
      </c>
      <c r="C154">
        <v>10</v>
      </c>
      <c r="E154">
        <v>1</v>
      </c>
      <c r="G154">
        <v>77</v>
      </c>
      <c r="I154">
        <v>2</v>
      </c>
    </row>
    <row r="155" spans="1:9" x14ac:dyDescent="0.25">
      <c r="A155">
        <v>1</v>
      </c>
      <c r="C155">
        <v>10</v>
      </c>
      <c r="E155">
        <v>1</v>
      </c>
      <c r="G155">
        <v>78</v>
      </c>
      <c r="I155">
        <v>1</v>
      </c>
    </row>
    <row r="156" spans="1:9" x14ac:dyDescent="0.25">
      <c r="A156">
        <v>1</v>
      </c>
      <c r="C156">
        <v>10</v>
      </c>
      <c r="E156">
        <v>1</v>
      </c>
      <c r="G156">
        <v>78</v>
      </c>
      <c r="I156">
        <v>2</v>
      </c>
    </row>
    <row r="157" spans="1:9" x14ac:dyDescent="0.25">
      <c r="A157">
        <v>1</v>
      </c>
      <c r="C157">
        <v>10</v>
      </c>
      <c r="E157">
        <v>1</v>
      </c>
      <c r="G157">
        <v>78</v>
      </c>
      <c r="I157">
        <v>3</v>
      </c>
    </row>
    <row r="158" spans="1:9" x14ac:dyDescent="0.25">
      <c r="A158">
        <v>1</v>
      </c>
      <c r="C158">
        <v>10</v>
      </c>
      <c r="E158">
        <v>1</v>
      </c>
      <c r="G158">
        <v>78</v>
      </c>
      <c r="I158">
        <v>5</v>
      </c>
    </row>
    <row r="159" spans="1:9" x14ac:dyDescent="0.25">
      <c r="A159">
        <v>1</v>
      </c>
      <c r="C159">
        <v>10</v>
      </c>
      <c r="E159">
        <v>1</v>
      </c>
      <c r="G159">
        <v>79</v>
      </c>
      <c r="I159">
        <v>1</v>
      </c>
    </row>
    <row r="160" spans="1:9" x14ac:dyDescent="0.25">
      <c r="A160">
        <v>1</v>
      </c>
      <c r="C160">
        <v>10</v>
      </c>
      <c r="E160">
        <v>1</v>
      </c>
      <c r="G160">
        <v>79</v>
      </c>
      <c r="I160">
        <v>2</v>
      </c>
    </row>
    <row r="161" spans="1:9" x14ac:dyDescent="0.25">
      <c r="A161">
        <v>1</v>
      </c>
      <c r="C161">
        <v>10</v>
      </c>
      <c r="E161">
        <v>1</v>
      </c>
      <c r="G161">
        <v>80</v>
      </c>
      <c r="I161">
        <v>1</v>
      </c>
    </row>
    <row r="162" spans="1:9" x14ac:dyDescent="0.25">
      <c r="A162">
        <v>1</v>
      </c>
      <c r="C162">
        <v>11</v>
      </c>
      <c r="E162">
        <v>1</v>
      </c>
      <c r="G162">
        <v>2</v>
      </c>
      <c r="I162">
        <v>1</v>
      </c>
    </row>
    <row r="163" spans="1:9" x14ac:dyDescent="0.25">
      <c r="A163">
        <v>1</v>
      </c>
      <c r="C163">
        <v>11</v>
      </c>
      <c r="E163">
        <v>1</v>
      </c>
      <c r="G163">
        <v>2</v>
      </c>
      <c r="I163">
        <v>2</v>
      </c>
    </row>
    <row r="164" spans="1:9" x14ac:dyDescent="0.25">
      <c r="A164">
        <v>1</v>
      </c>
      <c r="C164">
        <v>11</v>
      </c>
      <c r="E164">
        <v>1</v>
      </c>
      <c r="G164">
        <v>3</v>
      </c>
      <c r="I164">
        <v>1</v>
      </c>
    </row>
    <row r="165" spans="1:9" x14ac:dyDescent="0.25">
      <c r="A165">
        <v>1</v>
      </c>
      <c r="C165">
        <v>11</v>
      </c>
      <c r="E165">
        <v>1</v>
      </c>
      <c r="G165">
        <v>3</v>
      </c>
      <c r="I165">
        <v>2</v>
      </c>
    </row>
    <row r="166" spans="1:9" x14ac:dyDescent="0.25">
      <c r="A166">
        <v>1</v>
      </c>
      <c r="C166">
        <v>11</v>
      </c>
      <c r="E166">
        <v>1</v>
      </c>
      <c r="G166">
        <v>4</v>
      </c>
      <c r="I166">
        <v>1</v>
      </c>
    </row>
    <row r="167" spans="1:9" x14ac:dyDescent="0.25">
      <c r="A167">
        <v>1</v>
      </c>
      <c r="C167">
        <v>11</v>
      </c>
      <c r="E167">
        <v>1</v>
      </c>
      <c r="G167">
        <v>4</v>
      </c>
      <c r="I167">
        <v>2</v>
      </c>
    </row>
    <row r="168" spans="1:9" x14ac:dyDescent="0.25">
      <c r="A168">
        <v>1</v>
      </c>
      <c r="C168">
        <v>11</v>
      </c>
      <c r="E168">
        <v>1</v>
      </c>
      <c r="G168">
        <v>10</v>
      </c>
      <c r="I168">
        <v>1</v>
      </c>
    </row>
    <row r="169" spans="1:9" x14ac:dyDescent="0.25">
      <c r="A169">
        <v>1</v>
      </c>
      <c r="C169">
        <v>11</v>
      </c>
      <c r="E169">
        <v>1</v>
      </c>
      <c r="G169">
        <v>10</v>
      </c>
      <c r="I169">
        <v>2</v>
      </c>
    </row>
    <row r="170" spans="1:9" x14ac:dyDescent="0.25">
      <c r="A170">
        <v>1</v>
      </c>
      <c r="C170">
        <v>11</v>
      </c>
      <c r="E170">
        <v>1</v>
      </c>
      <c r="G170">
        <v>11</v>
      </c>
      <c r="I170">
        <v>1</v>
      </c>
    </row>
    <row r="171" spans="1:9" x14ac:dyDescent="0.25">
      <c r="A171">
        <v>1</v>
      </c>
      <c r="C171">
        <v>11</v>
      </c>
      <c r="E171">
        <v>1</v>
      </c>
      <c r="G171">
        <v>11</v>
      </c>
      <c r="I171">
        <v>2</v>
      </c>
    </row>
    <row r="172" spans="1:9" x14ac:dyDescent="0.25">
      <c r="A172">
        <v>1</v>
      </c>
      <c r="C172">
        <v>11</v>
      </c>
      <c r="E172">
        <v>1</v>
      </c>
      <c r="G172">
        <v>18</v>
      </c>
      <c r="I172">
        <v>1</v>
      </c>
    </row>
    <row r="173" spans="1:9" x14ac:dyDescent="0.25">
      <c r="A173">
        <v>1</v>
      </c>
      <c r="C173">
        <v>11</v>
      </c>
      <c r="E173">
        <v>1</v>
      </c>
      <c r="G173">
        <v>23</v>
      </c>
      <c r="I173">
        <v>2</v>
      </c>
    </row>
    <row r="174" spans="1:9" x14ac:dyDescent="0.25">
      <c r="A174">
        <v>1</v>
      </c>
      <c r="C174">
        <v>11</v>
      </c>
      <c r="E174">
        <v>1</v>
      </c>
      <c r="G174">
        <v>24</v>
      </c>
      <c r="I174">
        <v>1</v>
      </c>
    </row>
    <row r="175" spans="1:9" x14ac:dyDescent="0.25">
      <c r="A175">
        <v>1</v>
      </c>
      <c r="C175">
        <v>11</v>
      </c>
      <c r="E175">
        <v>1</v>
      </c>
      <c r="G175">
        <v>24</v>
      </c>
      <c r="I175">
        <v>2</v>
      </c>
    </row>
    <row r="176" spans="1:9" x14ac:dyDescent="0.25">
      <c r="A176">
        <v>1</v>
      </c>
      <c r="C176">
        <v>11</v>
      </c>
      <c r="E176">
        <v>1</v>
      </c>
      <c r="G176">
        <v>43</v>
      </c>
      <c r="I176">
        <v>1</v>
      </c>
    </row>
    <row r="177" spans="1:9" x14ac:dyDescent="0.25">
      <c r="A177">
        <v>1</v>
      </c>
      <c r="C177">
        <v>11</v>
      </c>
      <c r="E177">
        <v>1</v>
      </c>
      <c r="G177">
        <v>43</v>
      </c>
      <c r="I177">
        <v>2</v>
      </c>
    </row>
    <row r="178" spans="1:9" x14ac:dyDescent="0.25">
      <c r="A178">
        <v>1</v>
      </c>
      <c r="C178">
        <v>11</v>
      </c>
      <c r="E178">
        <v>1</v>
      </c>
      <c r="G178">
        <v>44</v>
      </c>
      <c r="I178">
        <v>1</v>
      </c>
    </row>
    <row r="179" spans="1:9" x14ac:dyDescent="0.25">
      <c r="A179">
        <v>1</v>
      </c>
      <c r="C179">
        <v>11</v>
      </c>
      <c r="E179">
        <v>1</v>
      </c>
      <c r="G179">
        <v>44</v>
      </c>
      <c r="I179">
        <v>2</v>
      </c>
    </row>
    <row r="180" spans="1:9" x14ac:dyDescent="0.25">
      <c r="A180">
        <v>1</v>
      </c>
      <c r="C180">
        <v>11</v>
      </c>
      <c r="E180">
        <v>1</v>
      </c>
      <c r="G180">
        <v>45</v>
      </c>
      <c r="I180">
        <v>1</v>
      </c>
    </row>
    <row r="181" spans="1:9" x14ac:dyDescent="0.25">
      <c r="A181">
        <v>1</v>
      </c>
      <c r="C181">
        <v>11</v>
      </c>
      <c r="E181">
        <v>1</v>
      </c>
      <c r="G181">
        <v>45</v>
      </c>
      <c r="I181">
        <v>2</v>
      </c>
    </row>
    <row r="182" spans="1:9" x14ac:dyDescent="0.25">
      <c r="A182">
        <v>1</v>
      </c>
      <c r="C182">
        <v>11</v>
      </c>
      <c r="E182">
        <v>1</v>
      </c>
      <c r="G182">
        <v>46</v>
      </c>
      <c r="I182">
        <v>1</v>
      </c>
    </row>
    <row r="183" spans="1:9" x14ac:dyDescent="0.25">
      <c r="A183">
        <v>1</v>
      </c>
      <c r="C183">
        <v>11</v>
      </c>
      <c r="E183">
        <v>1</v>
      </c>
      <c r="G183">
        <v>46</v>
      </c>
      <c r="I183">
        <v>2</v>
      </c>
    </row>
    <row r="184" spans="1:9" x14ac:dyDescent="0.25">
      <c r="A184">
        <v>1</v>
      </c>
      <c r="C184">
        <v>11</v>
      </c>
      <c r="E184">
        <v>1</v>
      </c>
      <c r="G184">
        <v>56</v>
      </c>
      <c r="I184">
        <v>2</v>
      </c>
    </row>
    <row r="185" spans="1:9" x14ac:dyDescent="0.25">
      <c r="A185">
        <v>1</v>
      </c>
      <c r="C185">
        <v>11</v>
      </c>
      <c r="E185">
        <v>1</v>
      </c>
      <c r="G185">
        <v>57</v>
      </c>
      <c r="I185">
        <v>2</v>
      </c>
    </row>
    <row r="186" spans="1:9" x14ac:dyDescent="0.25">
      <c r="A186">
        <v>1</v>
      </c>
      <c r="C186">
        <v>11</v>
      </c>
      <c r="E186">
        <v>1</v>
      </c>
      <c r="G186">
        <v>65</v>
      </c>
      <c r="I186">
        <v>2</v>
      </c>
    </row>
    <row r="187" spans="1:9" x14ac:dyDescent="0.25">
      <c r="A187">
        <v>1</v>
      </c>
      <c r="C187">
        <v>11</v>
      </c>
      <c r="E187">
        <v>1</v>
      </c>
      <c r="G187">
        <v>66</v>
      </c>
      <c r="I187">
        <v>1</v>
      </c>
    </row>
    <row r="188" spans="1:9" x14ac:dyDescent="0.25">
      <c r="A188">
        <v>1</v>
      </c>
      <c r="C188">
        <v>11</v>
      </c>
      <c r="E188">
        <v>1</v>
      </c>
      <c r="G188">
        <v>66</v>
      </c>
      <c r="I188">
        <v>2</v>
      </c>
    </row>
    <row r="189" spans="1:9" x14ac:dyDescent="0.25">
      <c r="A189">
        <v>1</v>
      </c>
      <c r="C189">
        <v>11</v>
      </c>
      <c r="E189">
        <v>1</v>
      </c>
      <c r="G189">
        <v>70</v>
      </c>
      <c r="I189">
        <v>1</v>
      </c>
    </row>
    <row r="190" spans="1:9" x14ac:dyDescent="0.25">
      <c r="A190">
        <v>1</v>
      </c>
      <c r="C190">
        <v>11</v>
      </c>
      <c r="E190">
        <v>1</v>
      </c>
      <c r="G190">
        <v>70</v>
      </c>
      <c r="I190">
        <v>2</v>
      </c>
    </row>
    <row r="191" spans="1:9" x14ac:dyDescent="0.25">
      <c r="A191">
        <v>1</v>
      </c>
      <c r="C191">
        <v>11</v>
      </c>
      <c r="E191">
        <v>1</v>
      </c>
      <c r="G191">
        <v>71</v>
      </c>
      <c r="I191">
        <v>1</v>
      </c>
    </row>
    <row r="192" spans="1:9" x14ac:dyDescent="0.25">
      <c r="A192">
        <v>1</v>
      </c>
      <c r="C192">
        <v>11</v>
      </c>
      <c r="E192">
        <v>1</v>
      </c>
      <c r="G192">
        <v>71</v>
      </c>
      <c r="I192">
        <v>2</v>
      </c>
    </row>
    <row r="193" spans="1:9" x14ac:dyDescent="0.25">
      <c r="A193">
        <v>1</v>
      </c>
      <c r="C193">
        <v>11</v>
      </c>
      <c r="E193">
        <v>1</v>
      </c>
      <c r="G193">
        <v>72</v>
      </c>
      <c r="I193">
        <v>2</v>
      </c>
    </row>
    <row r="194" spans="1:9" x14ac:dyDescent="0.25">
      <c r="A194">
        <v>1</v>
      </c>
      <c r="C194">
        <v>11</v>
      </c>
      <c r="E194">
        <v>1</v>
      </c>
      <c r="G194">
        <v>73</v>
      </c>
      <c r="I194">
        <v>1</v>
      </c>
    </row>
    <row r="195" spans="1:9" x14ac:dyDescent="0.25">
      <c r="A195">
        <v>1</v>
      </c>
      <c r="C195">
        <v>11</v>
      </c>
      <c r="E195">
        <v>1</v>
      </c>
      <c r="G195">
        <v>73</v>
      </c>
      <c r="I195">
        <v>2</v>
      </c>
    </row>
    <row r="196" spans="1:9" x14ac:dyDescent="0.25">
      <c r="A196">
        <v>1</v>
      </c>
      <c r="C196">
        <v>11</v>
      </c>
      <c r="E196">
        <v>1</v>
      </c>
      <c r="G196">
        <v>74</v>
      </c>
      <c r="I196">
        <v>1</v>
      </c>
    </row>
    <row r="197" spans="1:9" x14ac:dyDescent="0.25">
      <c r="A197">
        <v>1</v>
      </c>
      <c r="C197">
        <v>11</v>
      </c>
      <c r="E197">
        <v>1</v>
      </c>
      <c r="G197">
        <v>75</v>
      </c>
      <c r="I197">
        <v>2</v>
      </c>
    </row>
    <row r="198" spans="1:9" x14ac:dyDescent="0.25">
      <c r="A198">
        <v>1</v>
      </c>
      <c r="C198">
        <v>11</v>
      </c>
      <c r="E198">
        <v>1</v>
      </c>
      <c r="G198">
        <v>77</v>
      </c>
      <c r="I198">
        <v>1</v>
      </c>
    </row>
    <row r="199" spans="1:9" x14ac:dyDescent="0.25">
      <c r="A199">
        <v>1</v>
      </c>
      <c r="C199">
        <v>11</v>
      </c>
      <c r="E199">
        <v>1</v>
      </c>
      <c r="G199">
        <v>77</v>
      </c>
      <c r="I199">
        <v>2</v>
      </c>
    </row>
    <row r="200" spans="1:9" x14ac:dyDescent="0.25">
      <c r="A200">
        <v>1</v>
      </c>
      <c r="C200">
        <v>11</v>
      </c>
      <c r="E200">
        <v>1</v>
      </c>
      <c r="G200">
        <v>78</v>
      </c>
      <c r="I200">
        <v>1</v>
      </c>
    </row>
    <row r="201" spans="1:9" x14ac:dyDescent="0.25">
      <c r="A201">
        <v>1</v>
      </c>
      <c r="C201">
        <v>11</v>
      </c>
      <c r="E201">
        <v>1</v>
      </c>
      <c r="G201">
        <v>78</v>
      </c>
      <c r="I201">
        <v>2</v>
      </c>
    </row>
    <row r="202" spans="1:9" x14ac:dyDescent="0.25">
      <c r="A202">
        <v>1</v>
      </c>
      <c r="C202">
        <v>11</v>
      </c>
      <c r="E202">
        <v>1</v>
      </c>
      <c r="G202">
        <v>78</v>
      </c>
      <c r="I202">
        <v>3</v>
      </c>
    </row>
    <row r="203" spans="1:9" x14ac:dyDescent="0.25">
      <c r="A203">
        <v>1</v>
      </c>
      <c r="C203">
        <v>11</v>
      </c>
      <c r="E203">
        <v>1</v>
      </c>
      <c r="G203">
        <v>78</v>
      </c>
      <c r="I203">
        <v>5</v>
      </c>
    </row>
    <row r="204" spans="1:9" x14ac:dyDescent="0.25">
      <c r="A204">
        <v>1</v>
      </c>
      <c r="C204">
        <v>11</v>
      </c>
      <c r="E204">
        <v>1</v>
      </c>
      <c r="G204">
        <v>79</v>
      </c>
      <c r="I204">
        <v>1</v>
      </c>
    </row>
    <row r="205" spans="1:9" x14ac:dyDescent="0.25">
      <c r="A205">
        <v>1</v>
      </c>
      <c r="C205">
        <v>11</v>
      </c>
      <c r="E205">
        <v>1</v>
      </c>
      <c r="G205">
        <v>79</v>
      </c>
      <c r="I205">
        <v>2</v>
      </c>
    </row>
    <row r="206" spans="1:9" x14ac:dyDescent="0.25">
      <c r="A206">
        <v>1</v>
      </c>
      <c r="C206">
        <v>11</v>
      </c>
      <c r="E206">
        <v>1</v>
      </c>
      <c r="G206">
        <v>80</v>
      </c>
      <c r="I206">
        <v>1</v>
      </c>
    </row>
    <row r="207" spans="1:9" x14ac:dyDescent="0.25">
      <c r="A207">
        <v>2</v>
      </c>
      <c r="C207">
        <v>4</v>
      </c>
      <c r="E207">
        <v>2</v>
      </c>
      <c r="I207">
        <v>2</v>
      </c>
    </row>
    <row r="208" spans="1:9" x14ac:dyDescent="0.25">
      <c r="A208">
        <v>2</v>
      </c>
      <c r="C208">
        <v>4</v>
      </c>
      <c r="E208">
        <v>2</v>
      </c>
      <c r="G208">
        <v>2</v>
      </c>
      <c r="I208">
        <v>1</v>
      </c>
    </row>
    <row r="209" spans="1:9" x14ac:dyDescent="0.25">
      <c r="A209">
        <v>2</v>
      </c>
      <c r="C209">
        <v>4</v>
      </c>
      <c r="E209">
        <v>2</v>
      </c>
      <c r="G209">
        <v>3</v>
      </c>
      <c r="I209">
        <v>1</v>
      </c>
    </row>
    <row r="210" spans="1:9" x14ac:dyDescent="0.25">
      <c r="A210">
        <v>2</v>
      </c>
      <c r="C210">
        <v>4</v>
      </c>
      <c r="E210">
        <v>2</v>
      </c>
      <c r="G210">
        <v>4</v>
      </c>
      <c r="I210">
        <v>1</v>
      </c>
    </row>
    <row r="211" spans="1:9" x14ac:dyDescent="0.25">
      <c r="A211">
        <v>2</v>
      </c>
      <c r="C211">
        <v>4</v>
      </c>
      <c r="E211">
        <v>2</v>
      </c>
      <c r="G211">
        <v>6</v>
      </c>
      <c r="I211">
        <v>1</v>
      </c>
    </row>
    <row r="212" spans="1:9" x14ac:dyDescent="0.25">
      <c r="A212">
        <v>2</v>
      </c>
      <c r="C212">
        <v>4</v>
      </c>
      <c r="E212">
        <v>2</v>
      </c>
      <c r="G212">
        <v>6</v>
      </c>
      <c r="I212">
        <v>3</v>
      </c>
    </row>
    <row r="213" spans="1:9" x14ac:dyDescent="0.25">
      <c r="A213">
        <v>2</v>
      </c>
      <c r="C213">
        <v>4</v>
      </c>
      <c r="E213">
        <v>2</v>
      </c>
      <c r="G213">
        <v>6</v>
      </c>
      <c r="I213">
        <v>5</v>
      </c>
    </row>
    <row r="214" spans="1:9" x14ac:dyDescent="0.25">
      <c r="A214">
        <v>2</v>
      </c>
      <c r="C214">
        <v>4</v>
      </c>
      <c r="E214">
        <v>2</v>
      </c>
      <c r="G214">
        <v>7</v>
      </c>
      <c r="I214">
        <v>1</v>
      </c>
    </row>
    <row r="215" spans="1:9" x14ac:dyDescent="0.25">
      <c r="A215">
        <v>2</v>
      </c>
      <c r="C215">
        <v>4</v>
      </c>
      <c r="E215">
        <v>2</v>
      </c>
      <c r="G215">
        <v>7</v>
      </c>
      <c r="I215">
        <v>3</v>
      </c>
    </row>
    <row r="216" spans="1:9" x14ac:dyDescent="0.25">
      <c r="A216">
        <v>2</v>
      </c>
      <c r="C216">
        <v>4</v>
      </c>
      <c r="E216">
        <v>2</v>
      </c>
      <c r="G216">
        <v>7</v>
      </c>
      <c r="I216">
        <v>5</v>
      </c>
    </row>
    <row r="217" spans="1:9" x14ac:dyDescent="0.25">
      <c r="A217">
        <v>2</v>
      </c>
      <c r="C217">
        <v>4</v>
      </c>
      <c r="E217">
        <v>2</v>
      </c>
      <c r="G217">
        <v>8</v>
      </c>
      <c r="I217">
        <v>1</v>
      </c>
    </row>
    <row r="218" spans="1:9" x14ac:dyDescent="0.25">
      <c r="A218">
        <v>2</v>
      </c>
      <c r="C218">
        <v>4</v>
      </c>
      <c r="E218">
        <v>2</v>
      </c>
      <c r="G218">
        <v>8</v>
      </c>
      <c r="I218">
        <v>3</v>
      </c>
    </row>
    <row r="219" spans="1:9" x14ac:dyDescent="0.25">
      <c r="A219">
        <v>2</v>
      </c>
      <c r="C219">
        <v>4</v>
      </c>
      <c r="E219">
        <v>2</v>
      </c>
      <c r="G219">
        <v>10</v>
      </c>
      <c r="I219">
        <v>1</v>
      </c>
    </row>
    <row r="220" spans="1:9" x14ac:dyDescent="0.25">
      <c r="A220">
        <v>2</v>
      </c>
      <c r="C220">
        <v>4</v>
      </c>
      <c r="E220">
        <v>2</v>
      </c>
      <c r="G220">
        <v>11</v>
      </c>
      <c r="I220">
        <v>1</v>
      </c>
    </row>
    <row r="221" spans="1:9" x14ac:dyDescent="0.25">
      <c r="A221">
        <v>2</v>
      </c>
      <c r="C221">
        <v>4</v>
      </c>
      <c r="E221">
        <v>2</v>
      </c>
      <c r="G221">
        <v>11</v>
      </c>
      <c r="I221">
        <v>3</v>
      </c>
    </row>
    <row r="222" spans="1:9" x14ac:dyDescent="0.25">
      <c r="A222">
        <v>2</v>
      </c>
      <c r="C222">
        <v>4</v>
      </c>
      <c r="E222">
        <v>2</v>
      </c>
      <c r="G222">
        <v>12</v>
      </c>
      <c r="I222">
        <v>1</v>
      </c>
    </row>
    <row r="223" spans="1:9" x14ac:dyDescent="0.25">
      <c r="A223">
        <v>2</v>
      </c>
      <c r="C223">
        <v>4</v>
      </c>
      <c r="E223">
        <v>2</v>
      </c>
      <c r="G223">
        <v>12</v>
      </c>
      <c r="I223">
        <v>3</v>
      </c>
    </row>
    <row r="224" spans="1:9" x14ac:dyDescent="0.25">
      <c r="A224">
        <v>2</v>
      </c>
      <c r="C224">
        <v>4</v>
      </c>
      <c r="E224">
        <v>2</v>
      </c>
      <c r="G224">
        <v>13</v>
      </c>
      <c r="I224">
        <v>1</v>
      </c>
    </row>
    <row r="225" spans="1:9" x14ac:dyDescent="0.25">
      <c r="A225">
        <v>2</v>
      </c>
      <c r="C225">
        <v>4</v>
      </c>
      <c r="E225">
        <v>2</v>
      </c>
      <c r="G225">
        <v>13</v>
      </c>
      <c r="I225">
        <v>3</v>
      </c>
    </row>
    <row r="226" spans="1:9" x14ac:dyDescent="0.25">
      <c r="A226">
        <v>2</v>
      </c>
      <c r="C226">
        <v>4</v>
      </c>
      <c r="E226">
        <v>2</v>
      </c>
      <c r="G226">
        <v>18</v>
      </c>
      <c r="I226">
        <v>1</v>
      </c>
    </row>
    <row r="227" spans="1:9" x14ac:dyDescent="0.25">
      <c r="A227">
        <v>2</v>
      </c>
      <c r="C227">
        <v>4</v>
      </c>
      <c r="E227">
        <v>2</v>
      </c>
      <c r="G227">
        <v>19</v>
      </c>
      <c r="I227">
        <v>1</v>
      </c>
    </row>
    <row r="228" spans="1:9" x14ac:dyDescent="0.25">
      <c r="A228">
        <v>2</v>
      </c>
      <c r="C228">
        <v>4</v>
      </c>
      <c r="E228">
        <v>2</v>
      </c>
      <c r="G228">
        <v>19</v>
      </c>
      <c r="I228">
        <v>3</v>
      </c>
    </row>
    <row r="229" spans="1:9" x14ac:dyDescent="0.25">
      <c r="A229">
        <v>2</v>
      </c>
      <c r="C229">
        <v>4</v>
      </c>
      <c r="E229">
        <v>2</v>
      </c>
      <c r="G229">
        <v>20</v>
      </c>
      <c r="I229">
        <v>1</v>
      </c>
    </row>
    <row r="230" spans="1:9" x14ac:dyDescent="0.25">
      <c r="A230">
        <v>2</v>
      </c>
      <c r="C230">
        <v>4</v>
      </c>
      <c r="E230">
        <v>2</v>
      </c>
      <c r="G230">
        <v>20</v>
      </c>
      <c r="I230">
        <v>3</v>
      </c>
    </row>
    <row r="231" spans="1:9" x14ac:dyDescent="0.25">
      <c r="A231">
        <v>2</v>
      </c>
      <c r="C231">
        <v>4</v>
      </c>
      <c r="E231">
        <v>2</v>
      </c>
      <c r="G231">
        <v>21</v>
      </c>
      <c r="I231">
        <v>1</v>
      </c>
    </row>
    <row r="232" spans="1:9" x14ac:dyDescent="0.25">
      <c r="A232">
        <v>2</v>
      </c>
      <c r="C232">
        <v>4</v>
      </c>
      <c r="E232">
        <v>2</v>
      </c>
      <c r="G232">
        <v>21</v>
      </c>
      <c r="I232">
        <v>3</v>
      </c>
    </row>
    <row r="233" spans="1:9" x14ac:dyDescent="0.25">
      <c r="A233">
        <v>2</v>
      </c>
      <c r="C233">
        <v>4</v>
      </c>
      <c r="E233">
        <v>2</v>
      </c>
      <c r="G233">
        <v>43</v>
      </c>
      <c r="I233">
        <v>1</v>
      </c>
    </row>
    <row r="234" spans="1:9" x14ac:dyDescent="0.25">
      <c r="A234">
        <v>2</v>
      </c>
      <c r="C234">
        <v>4</v>
      </c>
      <c r="E234">
        <v>2</v>
      </c>
      <c r="G234">
        <v>44</v>
      </c>
      <c r="I234">
        <v>1</v>
      </c>
    </row>
    <row r="235" spans="1:9" x14ac:dyDescent="0.25">
      <c r="A235">
        <v>2</v>
      </c>
      <c r="C235">
        <v>4</v>
      </c>
      <c r="E235">
        <v>2</v>
      </c>
      <c r="G235">
        <v>45</v>
      </c>
      <c r="I235">
        <v>1</v>
      </c>
    </row>
    <row r="236" spans="1:9" x14ac:dyDescent="0.25">
      <c r="A236">
        <v>2</v>
      </c>
      <c r="C236">
        <v>4</v>
      </c>
      <c r="E236">
        <v>2</v>
      </c>
      <c r="G236">
        <v>46</v>
      </c>
      <c r="I236">
        <v>1</v>
      </c>
    </row>
    <row r="237" spans="1:9" x14ac:dyDescent="0.25">
      <c r="A237">
        <v>2</v>
      </c>
      <c r="C237">
        <v>4</v>
      </c>
      <c r="E237">
        <v>2</v>
      </c>
      <c r="G237">
        <v>47</v>
      </c>
      <c r="I237">
        <v>1</v>
      </c>
    </row>
    <row r="238" spans="1:9" x14ac:dyDescent="0.25">
      <c r="A238">
        <v>2</v>
      </c>
      <c r="C238">
        <v>4</v>
      </c>
      <c r="E238">
        <v>2</v>
      </c>
      <c r="G238">
        <v>52</v>
      </c>
      <c r="I238">
        <v>1</v>
      </c>
    </row>
    <row r="239" spans="1:9" x14ac:dyDescent="0.25">
      <c r="A239">
        <v>2</v>
      </c>
      <c r="C239">
        <v>4</v>
      </c>
      <c r="E239">
        <v>2</v>
      </c>
      <c r="G239">
        <v>61</v>
      </c>
      <c r="I239">
        <v>1</v>
      </c>
    </row>
    <row r="240" spans="1:9" x14ac:dyDescent="0.25">
      <c r="A240">
        <v>2</v>
      </c>
      <c r="C240">
        <v>4</v>
      </c>
      <c r="E240">
        <v>2</v>
      </c>
      <c r="G240">
        <v>70</v>
      </c>
      <c r="I240">
        <v>1</v>
      </c>
    </row>
    <row r="241" spans="1:9" x14ac:dyDescent="0.25">
      <c r="A241">
        <v>2</v>
      </c>
      <c r="C241">
        <v>4</v>
      </c>
      <c r="E241">
        <v>2</v>
      </c>
      <c r="G241">
        <v>70</v>
      </c>
      <c r="I241">
        <v>3</v>
      </c>
    </row>
    <row r="242" spans="1:9" x14ac:dyDescent="0.25">
      <c r="A242">
        <v>2</v>
      </c>
      <c r="C242">
        <v>4</v>
      </c>
      <c r="E242">
        <v>2</v>
      </c>
      <c r="G242">
        <v>71</v>
      </c>
      <c r="I242">
        <v>1</v>
      </c>
    </row>
    <row r="243" spans="1:9" x14ac:dyDescent="0.25">
      <c r="A243">
        <v>2</v>
      </c>
      <c r="C243">
        <v>4</v>
      </c>
      <c r="E243">
        <v>2</v>
      </c>
      <c r="G243">
        <v>73</v>
      </c>
      <c r="I243">
        <v>1</v>
      </c>
    </row>
    <row r="244" spans="1:9" x14ac:dyDescent="0.25">
      <c r="A244">
        <v>2</v>
      </c>
      <c r="C244">
        <v>4</v>
      </c>
      <c r="E244">
        <v>2</v>
      </c>
      <c r="G244">
        <v>74</v>
      </c>
      <c r="I244">
        <v>1</v>
      </c>
    </row>
    <row r="245" spans="1:9" x14ac:dyDescent="0.25">
      <c r="A245">
        <v>2</v>
      </c>
      <c r="C245">
        <v>4</v>
      </c>
      <c r="E245">
        <v>2</v>
      </c>
      <c r="G245">
        <v>76</v>
      </c>
      <c r="I245">
        <v>1</v>
      </c>
    </row>
    <row r="246" spans="1:9" x14ac:dyDescent="0.25">
      <c r="A246">
        <v>2</v>
      </c>
      <c r="C246">
        <v>4</v>
      </c>
      <c r="E246">
        <v>2</v>
      </c>
      <c r="G246">
        <v>76</v>
      </c>
      <c r="I246">
        <v>3</v>
      </c>
    </row>
    <row r="247" spans="1:9" x14ac:dyDescent="0.25">
      <c r="A247">
        <v>2</v>
      </c>
      <c r="C247">
        <v>4</v>
      </c>
      <c r="E247">
        <v>2</v>
      </c>
      <c r="G247">
        <v>76</v>
      </c>
      <c r="I247">
        <v>5</v>
      </c>
    </row>
    <row r="248" spans="1:9" x14ac:dyDescent="0.25">
      <c r="A248">
        <v>2</v>
      </c>
      <c r="C248">
        <v>4</v>
      </c>
      <c r="E248">
        <v>2</v>
      </c>
      <c r="G248">
        <v>77</v>
      </c>
      <c r="I248">
        <v>1</v>
      </c>
    </row>
    <row r="249" spans="1:9" x14ac:dyDescent="0.25">
      <c r="A249">
        <v>2</v>
      </c>
      <c r="C249">
        <v>4</v>
      </c>
      <c r="E249">
        <v>2</v>
      </c>
      <c r="G249">
        <v>78</v>
      </c>
      <c r="I249">
        <v>1</v>
      </c>
    </row>
    <row r="250" spans="1:9" x14ac:dyDescent="0.25">
      <c r="A250">
        <v>2</v>
      </c>
      <c r="C250">
        <v>4</v>
      </c>
      <c r="E250">
        <v>2</v>
      </c>
      <c r="G250">
        <v>79</v>
      </c>
      <c r="I250">
        <v>1</v>
      </c>
    </row>
    <row r="251" spans="1:9" x14ac:dyDescent="0.25">
      <c r="A251">
        <v>2</v>
      </c>
      <c r="C251">
        <v>4</v>
      </c>
      <c r="E251">
        <v>2</v>
      </c>
      <c r="G251">
        <v>79</v>
      </c>
      <c r="I251">
        <v>3</v>
      </c>
    </row>
    <row r="252" spans="1:9" x14ac:dyDescent="0.25">
      <c r="A252">
        <v>2</v>
      </c>
      <c r="C252">
        <v>4</v>
      </c>
      <c r="E252">
        <v>2</v>
      </c>
      <c r="G252">
        <v>79</v>
      </c>
      <c r="I252">
        <v>5</v>
      </c>
    </row>
    <row r="253" spans="1:9" x14ac:dyDescent="0.25">
      <c r="A253">
        <v>2</v>
      </c>
      <c r="C253">
        <v>4</v>
      </c>
      <c r="E253">
        <v>2</v>
      </c>
      <c r="G253">
        <v>80</v>
      </c>
      <c r="I253">
        <v>1</v>
      </c>
    </row>
    <row r="254" spans="1:9" x14ac:dyDescent="0.25">
      <c r="A254">
        <v>2</v>
      </c>
      <c r="C254">
        <v>4</v>
      </c>
      <c r="E254">
        <v>4</v>
      </c>
      <c r="I254">
        <v>2</v>
      </c>
    </row>
    <row r="255" spans="1:9" x14ac:dyDescent="0.25">
      <c r="A255">
        <v>2</v>
      </c>
      <c r="C255">
        <v>4</v>
      </c>
      <c r="E255">
        <v>4</v>
      </c>
      <c r="G255">
        <v>2</v>
      </c>
      <c r="I255">
        <v>1</v>
      </c>
    </row>
    <row r="256" spans="1:9" x14ac:dyDescent="0.25">
      <c r="A256">
        <v>2</v>
      </c>
      <c r="C256">
        <v>4</v>
      </c>
      <c r="E256">
        <v>4</v>
      </c>
      <c r="G256">
        <v>3</v>
      </c>
      <c r="I256">
        <v>1</v>
      </c>
    </row>
    <row r="257" spans="1:9" x14ac:dyDescent="0.25">
      <c r="A257">
        <v>2</v>
      </c>
      <c r="C257">
        <v>4</v>
      </c>
      <c r="E257">
        <v>4</v>
      </c>
      <c r="G257">
        <v>4</v>
      </c>
      <c r="I257">
        <v>1</v>
      </c>
    </row>
    <row r="258" spans="1:9" x14ac:dyDescent="0.25">
      <c r="A258">
        <v>2</v>
      </c>
      <c r="C258">
        <v>4</v>
      </c>
      <c r="E258">
        <v>4</v>
      </c>
      <c r="G258">
        <v>6</v>
      </c>
      <c r="I258">
        <v>1</v>
      </c>
    </row>
    <row r="259" spans="1:9" x14ac:dyDescent="0.25">
      <c r="A259">
        <v>2</v>
      </c>
      <c r="C259">
        <v>4</v>
      </c>
      <c r="E259">
        <v>4</v>
      </c>
      <c r="G259">
        <v>6</v>
      </c>
      <c r="I259">
        <v>3</v>
      </c>
    </row>
    <row r="260" spans="1:9" x14ac:dyDescent="0.25">
      <c r="A260">
        <v>2</v>
      </c>
      <c r="C260">
        <v>4</v>
      </c>
      <c r="E260">
        <v>4</v>
      </c>
      <c r="G260">
        <v>6</v>
      </c>
      <c r="I260">
        <v>5</v>
      </c>
    </row>
    <row r="261" spans="1:9" x14ac:dyDescent="0.25">
      <c r="A261">
        <v>2</v>
      </c>
      <c r="C261">
        <v>4</v>
      </c>
      <c r="E261">
        <v>4</v>
      </c>
      <c r="G261">
        <v>7</v>
      </c>
      <c r="I261">
        <v>1</v>
      </c>
    </row>
    <row r="262" spans="1:9" x14ac:dyDescent="0.25">
      <c r="A262">
        <v>2</v>
      </c>
      <c r="C262">
        <v>4</v>
      </c>
      <c r="E262">
        <v>4</v>
      </c>
      <c r="G262">
        <v>7</v>
      </c>
      <c r="I262">
        <v>3</v>
      </c>
    </row>
    <row r="263" spans="1:9" x14ac:dyDescent="0.25">
      <c r="A263">
        <v>2</v>
      </c>
      <c r="C263">
        <v>4</v>
      </c>
      <c r="E263">
        <v>4</v>
      </c>
      <c r="G263">
        <v>7</v>
      </c>
      <c r="I263">
        <v>5</v>
      </c>
    </row>
    <row r="264" spans="1:9" x14ac:dyDescent="0.25">
      <c r="A264">
        <v>2</v>
      </c>
      <c r="C264">
        <v>4</v>
      </c>
      <c r="E264">
        <v>4</v>
      </c>
      <c r="G264">
        <v>8</v>
      </c>
      <c r="I264">
        <v>1</v>
      </c>
    </row>
    <row r="265" spans="1:9" x14ac:dyDescent="0.25">
      <c r="A265">
        <v>2</v>
      </c>
      <c r="C265">
        <v>4</v>
      </c>
      <c r="E265">
        <v>4</v>
      </c>
      <c r="G265">
        <v>8</v>
      </c>
      <c r="I265">
        <v>3</v>
      </c>
    </row>
    <row r="266" spans="1:9" x14ac:dyDescent="0.25">
      <c r="A266">
        <v>2</v>
      </c>
      <c r="C266">
        <v>4</v>
      </c>
      <c r="E266">
        <v>4</v>
      </c>
      <c r="G266">
        <v>10</v>
      </c>
      <c r="I266">
        <v>1</v>
      </c>
    </row>
    <row r="267" spans="1:9" x14ac:dyDescent="0.25">
      <c r="A267">
        <v>2</v>
      </c>
      <c r="C267">
        <v>4</v>
      </c>
      <c r="E267">
        <v>4</v>
      </c>
      <c r="G267">
        <v>11</v>
      </c>
      <c r="I267">
        <v>1</v>
      </c>
    </row>
    <row r="268" spans="1:9" x14ac:dyDescent="0.25">
      <c r="A268">
        <v>2</v>
      </c>
      <c r="C268">
        <v>4</v>
      </c>
      <c r="E268">
        <v>4</v>
      </c>
      <c r="G268">
        <v>11</v>
      </c>
      <c r="I268">
        <v>3</v>
      </c>
    </row>
    <row r="269" spans="1:9" x14ac:dyDescent="0.25">
      <c r="A269">
        <v>2</v>
      </c>
      <c r="C269">
        <v>4</v>
      </c>
      <c r="E269">
        <v>4</v>
      </c>
      <c r="G269">
        <v>12</v>
      </c>
      <c r="I269">
        <v>1</v>
      </c>
    </row>
    <row r="270" spans="1:9" x14ac:dyDescent="0.25">
      <c r="A270">
        <v>2</v>
      </c>
      <c r="C270">
        <v>4</v>
      </c>
      <c r="E270">
        <v>4</v>
      </c>
      <c r="G270">
        <v>12</v>
      </c>
      <c r="I270">
        <v>3</v>
      </c>
    </row>
    <row r="271" spans="1:9" x14ac:dyDescent="0.25">
      <c r="A271">
        <v>2</v>
      </c>
      <c r="C271">
        <v>4</v>
      </c>
      <c r="E271">
        <v>4</v>
      </c>
      <c r="G271">
        <v>13</v>
      </c>
      <c r="I271">
        <v>1</v>
      </c>
    </row>
    <row r="272" spans="1:9" x14ac:dyDescent="0.25">
      <c r="A272">
        <v>2</v>
      </c>
      <c r="C272">
        <v>4</v>
      </c>
      <c r="E272">
        <v>4</v>
      </c>
      <c r="G272">
        <v>13</v>
      </c>
      <c r="I272">
        <v>3</v>
      </c>
    </row>
    <row r="273" spans="1:9" x14ac:dyDescent="0.25">
      <c r="A273">
        <v>2</v>
      </c>
      <c r="C273">
        <v>4</v>
      </c>
      <c r="E273">
        <v>4</v>
      </c>
      <c r="G273">
        <v>18</v>
      </c>
      <c r="I273">
        <v>1</v>
      </c>
    </row>
    <row r="274" spans="1:9" x14ac:dyDescent="0.25">
      <c r="A274">
        <v>2</v>
      </c>
      <c r="C274">
        <v>4</v>
      </c>
      <c r="E274">
        <v>4</v>
      </c>
      <c r="G274">
        <v>19</v>
      </c>
      <c r="I274">
        <v>1</v>
      </c>
    </row>
    <row r="275" spans="1:9" x14ac:dyDescent="0.25">
      <c r="A275">
        <v>2</v>
      </c>
      <c r="C275">
        <v>4</v>
      </c>
      <c r="E275">
        <v>4</v>
      </c>
      <c r="G275">
        <v>19</v>
      </c>
      <c r="I275">
        <v>3</v>
      </c>
    </row>
    <row r="276" spans="1:9" x14ac:dyDescent="0.25">
      <c r="A276">
        <v>2</v>
      </c>
      <c r="C276">
        <v>4</v>
      </c>
      <c r="E276">
        <v>4</v>
      </c>
      <c r="G276">
        <v>20</v>
      </c>
      <c r="I276">
        <v>1</v>
      </c>
    </row>
    <row r="277" spans="1:9" x14ac:dyDescent="0.25">
      <c r="A277">
        <v>2</v>
      </c>
      <c r="C277">
        <v>4</v>
      </c>
      <c r="E277">
        <v>4</v>
      </c>
      <c r="G277">
        <v>20</v>
      </c>
      <c r="I277">
        <v>3</v>
      </c>
    </row>
    <row r="278" spans="1:9" x14ac:dyDescent="0.25">
      <c r="A278">
        <v>2</v>
      </c>
      <c r="C278">
        <v>4</v>
      </c>
      <c r="E278">
        <v>4</v>
      </c>
      <c r="G278">
        <v>21</v>
      </c>
      <c r="I278">
        <v>1</v>
      </c>
    </row>
    <row r="279" spans="1:9" x14ac:dyDescent="0.25">
      <c r="A279">
        <v>2</v>
      </c>
      <c r="C279">
        <v>4</v>
      </c>
      <c r="E279">
        <v>4</v>
      </c>
      <c r="G279">
        <v>21</v>
      </c>
      <c r="I279">
        <v>3</v>
      </c>
    </row>
    <row r="280" spans="1:9" x14ac:dyDescent="0.25">
      <c r="A280">
        <v>2</v>
      </c>
      <c r="C280">
        <v>4</v>
      </c>
      <c r="E280">
        <v>4</v>
      </c>
      <c r="G280">
        <v>43</v>
      </c>
      <c r="I280">
        <v>1</v>
      </c>
    </row>
    <row r="281" spans="1:9" x14ac:dyDescent="0.25">
      <c r="A281">
        <v>2</v>
      </c>
      <c r="C281">
        <v>4</v>
      </c>
      <c r="E281">
        <v>4</v>
      </c>
      <c r="G281">
        <v>44</v>
      </c>
      <c r="I281">
        <v>1</v>
      </c>
    </row>
    <row r="282" spans="1:9" x14ac:dyDescent="0.25">
      <c r="A282">
        <v>2</v>
      </c>
      <c r="C282">
        <v>4</v>
      </c>
      <c r="E282">
        <v>4</v>
      </c>
      <c r="G282">
        <v>45</v>
      </c>
      <c r="I282">
        <v>1</v>
      </c>
    </row>
    <row r="283" spans="1:9" x14ac:dyDescent="0.25">
      <c r="A283">
        <v>2</v>
      </c>
      <c r="C283">
        <v>4</v>
      </c>
      <c r="E283">
        <v>4</v>
      </c>
      <c r="G283">
        <v>46</v>
      </c>
      <c r="I283">
        <v>1</v>
      </c>
    </row>
    <row r="284" spans="1:9" x14ac:dyDescent="0.25">
      <c r="A284">
        <v>2</v>
      </c>
      <c r="C284">
        <v>4</v>
      </c>
      <c r="E284">
        <v>4</v>
      </c>
      <c r="G284">
        <v>47</v>
      </c>
      <c r="I284">
        <v>1</v>
      </c>
    </row>
    <row r="285" spans="1:9" x14ac:dyDescent="0.25">
      <c r="A285">
        <v>2</v>
      </c>
      <c r="C285">
        <v>4</v>
      </c>
      <c r="E285">
        <v>4</v>
      </c>
      <c r="G285">
        <v>52</v>
      </c>
      <c r="I285">
        <v>1</v>
      </c>
    </row>
    <row r="286" spans="1:9" x14ac:dyDescent="0.25">
      <c r="A286">
        <v>2</v>
      </c>
      <c r="C286">
        <v>4</v>
      </c>
      <c r="E286">
        <v>4</v>
      </c>
      <c r="G286">
        <v>61</v>
      </c>
      <c r="I286">
        <v>1</v>
      </c>
    </row>
    <row r="287" spans="1:9" x14ac:dyDescent="0.25">
      <c r="A287">
        <v>2</v>
      </c>
      <c r="C287">
        <v>4</v>
      </c>
      <c r="E287">
        <v>4</v>
      </c>
      <c r="G287">
        <v>70</v>
      </c>
      <c r="I287">
        <v>1</v>
      </c>
    </row>
    <row r="288" spans="1:9" x14ac:dyDescent="0.25">
      <c r="A288">
        <v>2</v>
      </c>
      <c r="C288">
        <v>4</v>
      </c>
      <c r="E288">
        <v>4</v>
      </c>
      <c r="G288">
        <v>70</v>
      </c>
      <c r="I288">
        <v>3</v>
      </c>
    </row>
    <row r="289" spans="1:9" x14ac:dyDescent="0.25">
      <c r="A289">
        <v>2</v>
      </c>
      <c r="C289">
        <v>4</v>
      </c>
      <c r="E289">
        <v>4</v>
      </c>
      <c r="G289">
        <v>71</v>
      </c>
      <c r="I289">
        <v>1</v>
      </c>
    </row>
    <row r="290" spans="1:9" x14ac:dyDescent="0.25">
      <c r="A290">
        <v>2</v>
      </c>
      <c r="C290">
        <v>4</v>
      </c>
      <c r="E290">
        <v>4</v>
      </c>
      <c r="G290">
        <v>73</v>
      </c>
      <c r="I290">
        <v>1</v>
      </c>
    </row>
    <row r="291" spans="1:9" x14ac:dyDescent="0.25">
      <c r="A291">
        <v>2</v>
      </c>
      <c r="C291">
        <v>4</v>
      </c>
      <c r="E291">
        <v>4</v>
      </c>
      <c r="G291">
        <v>74</v>
      </c>
      <c r="I291">
        <v>1</v>
      </c>
    </row>
    <row r="292" spans="1:9" x14ac:dyDescent="0.25">
      <c r="A292">
        <v>2</v>
      </c>
      <c r="C292">
        <v>4</v>
      </c>
      <c r="E292">
        <v>4</v>
      </c>
      <c r="G292">
        <v>76</v>
      </c>
      <c r="I292">
        <v>1</v>
      </c>
    </row>
    <row r="293" spans="1:9" x14ac:dyDescent="0.25">
      <c r="A293">
        <v>2</v>
      </c>
      <c r="C293">
        <v>4</v>
      </c>
      <c r="E293">
        <v>4</v>
      </c>
      <c r="G293">
        <v>76</v>
      </c>
      <c r="I293">
        <v>3</v>
      </c>
    </row>
    <row r="294" spans="1:9" x14ac:dyDescent="0.25">
      <c r="A294">
        <v>2</v>
      </c>
      <c r="C294">
        <v>4</v>
      </c>
      <c r="E294">
        <v>4</v>
      </c>
      <c r="G294">
        <v>76</v>
      </c>
      <c r="I294">
        <v>5</v>
      </c>
    </row>
    <row r="295" spans="1:9" x14ac:dyDescent="0.25">
      <c r="A295">
        <v>2</v>
      </c>
      <c r="C295">
        <v>4</v>
      </c>
      <c r="E295">
        <v>4</v>
      </c>
      <c r="G295">
        <v>77</v>
      </c>
      <c r="I295">
        <v>1</v>
      </c>
    </row>
    <row r="296" spans="1:9" x14ac:dyDescent="0.25">
      <c r="A296">
        <v>2</v>
      </c>
      <c r="C296">
        <v>4</v>
      </c>
      <c r="E296">
        <v>4</v>
      </c>
      <c r="G296">
        <v>78</v>
      </c>
      <c r="I296">
        <v>1</v>
      </c>
    </row>
    <row r="297" spans="1:9" x14ac:dyDescent="0.25">
      <c r="A297">
        <v>2</v>
      </c>
      <c r="C297">
        <v>4</v>
      </c>
      <c r="E297">
        <v>4</v>
      </c>
      <c r="G297">
        <v>79</v>
      </c>
      <c r="I297">
        <v>1</v>
      </c>
    </row>
    <row r="298" spans="1:9" x14ac:dyDescent="0.25">
      <c r="A298">
        <v>2</v>
      </c>
      <c r="C298">
        <v>4</v>
      </c>
      <c r="E298">
        <v>4</v>
      </c>
      <c r="G298">
        <v>79</v>
      </c>
      <c r="I298">
        <v>3</v>
      </c>
    </row>
    <row r="299" spans="1:9" x14ac:dyDescent="0.25">
      <c r="A299">
        <v>2</v>
      </c>
      <c r="C299">
        <v>4</v>
      </c>
      <c r="E299">
        <v>4</v>
      </c>
      <c r="G299">
        <v>79</v>
      </c>
      <c r="I299">
        <v>5</v>
      </c>
    </row>
    <row r="300" spans="1:9" x14ac:dyDescent="0.25">
      <c r="A300">
        <v>2</v>
      </c>
      <c r="C300">
        <v>4</v>
      </c>
      <c r="E300">
        <v>4</v>
      </c>
      <c r="G300">
        <v>80</v>
      </c>
      <c r="I300">
        <v>1</v>
      </c>
    </row>
    <row r="301" spans="1:9" x14ac:dyDescent="0.25">
      <c r="A301">
        <v>2</v>
      </c>
      <c r="C301">
        <v>5</v>
      </c>
      <c r="E301">
        <v>2</v>
      </c>
      <c r="I301">
        <v>1</v>
      </c>
    </row>
    <row r="302" spans="1:9" x14ac:dyDescent="0.25">
      <c r="A302">
        <v>2</v>
      </c>
      <c r="C302">
        <v>5</v>
      </c>
      <c r="E302">
        <v>2</v>
      </c>
      <c r="I302">
        <v>2</v>
      </c>
    </row>
    <row r="303" spans="1:9" x14ac:dyDescent="0.25">
      <c r="A303">
        <v>2</v>
      </c>
      <c r="C303">
        <v>5</v>
      </c>
      <c r="E303">
        <v>2</v>
      </c>
      <c r="I303">
        <v>3</v>
      </c>
    </row>
    <row r="304" spans="1:9" x14ac:dyDescent="0.25">
      <c r="A304">
        <v>2</v>
      </c>
      <c r="C304">
        <v>5</v>
      </c>
      <c r="E304">
        <v>2</v>
      </c>
      <c r="G304">
        <v>76</v>
      </c>
      <c r="I304">
        <v>5</v>
      </c>
    </row>
    <row r="305" spans="1:9" x14ac:dyDescent="0.25">
      <c r="A305">
        <v>2</v>
      </c>
      <c r="C305">
        <v>5</v>
      </c>
      <c r="E305">
        <v>2</v>
      </c>
      <c r="G305">
        <v>79</v>
      </c>
      <c r="I305">
        <v>5</v>
      </c>
    </row>
    <row r="306" spans="1:9" x14ac:dyDescent="0.25">
      <c r="A306">
        <v>2</v>
      </c>
      <c r="C306">
        <v>5</v>
      </c>
      <c r="E306">
        <v>4</v>
      </c>
      <c r="I306">
        <v>1</v>
      </c>
    </row>
    <row r="307" spans="1:9" x14ac:dyDescent="0.25">
      <c r="A307">
        <v>2</v>
      </c>
      <c r="C307">
        <v>5</v>
      </c>
      <c r="E307">
        <v>4</v>
      </c>
      <c r="I307">
        <v>2</v>
      </c>
    </row>
    <row r="308" spans="1:9" x14ac:dyDescent="0.25">
      <c r="A308">
        <v>2</v>
      </c>
      <c r="C308">
        <v>5</v>
      </c>
      <c r="E308">
        <v>4</v>
      </c>
      <c r="I308">
        <v>3</v>
      </c>
    </row>
    <row r="309" spans="1:9" x14ac:dyDescent="0.25">
      <c r="A309">
        <v>2</v>
      </c>
      <c r="C309">
        <v>5</v>
      </c>
      <c r="E309">
        <v>4</v>
      </c>
      <c r="G309">
        <v>76</v>
      </c>
      <c r="I309">
        <v>5</v>
      </c>
    </row>
    <row r="310" spans="1:9" x14ac:dyDescent="0.25">
      <c r="A310">
        <v>2</v>
      </c>
      <c r="C310">
        <v>5</v>
      </c>
      <c r="E310">
        <v>4</v>
      </c>
      <c r="G310">
        <v>79</v>
      </c>
      <c r="I310">
        <v>5</v>
      </c>
    </row>
    <row r="311" spans="1:9" x14ac:dyDescent="0.25">
      <c r="A311">
        <v>2</v>
      </c>
      <c r="C311">
        <v>8</v>
      </c>
      <c r="E311">
        <v>2</v>
      </c>
      <c r="I311">
        <v>1</v>
      </c>
    </row>
    <row r="312" spans="1:9" x14ac:dyDescent="0.25">
      <c r="A312">
        <v>2</v>
      </c>
      <c r="C312">
        <v>8</v>
      </c>
      <c r="E312">
        <v>2</v>
      </c>
      <c r="I312">
        <v>2</v>
      </c>
    </row>
    <row r="313" spans="1:9" x14ac:dyDescent="0.25">
      <c r="A313">
        <v>2</v>
      </c>
      <c r="C313">
        <v>8</v>
      </c>
      <c r="E313">
        <v>2</v>
      </c>
      <c r="G313">
        <v>6</v>
      </c>
      <c r="I313">
        <v>3</v>
      </c>
    </row>
    <row r="314" spans="1:9" x14ac:dyDescent="0.25">
      <c r="A314">
        <v>2</v>
      </c>
      <c r="C314">
        <v>8</v>
      </c>
      <c r="E314">
        <v>2</v>
      </c>
      <c r="G314">
        <v>6</v>
      </c>
      <c r="I314">
        <v>5</v>
      </c>
    </row>
    <row r="315" spans="1:9" x14ac:dyDescent="0.25">
      <c r="A315">
        <v>2</v>
      </c>
      <c r="C315">
        <v>8</v>
      </c>
      <c r="E315">
        <v>2</v>
      </c>
      <c r="G315">
        <v>7</v>
      </c>
      <c r="I315">
        <v>3</v>
      </c>
    </row>
    <row r="316" spans="1:9" x14ac:dyDescent="0.25">
      <c r="A316">
        <v>2</v>
      </c>
      <c r="C316">
        <v>8</v>
      </c>
      <c r="E316">
        <v>2</v>
      </c>
      <c r="G316">
        <v>7</v>
      </c>
      <c r="I316">
        <v>5</v>
      </c>
    </row>
    <row r="317" spans="1:9" x14ac:dyDescent="0.25">
      <c r="A317">
        <v>2</v>
      </c>
      <c r="C317">
        <v>8</v>
      </c>
      <c r="E317">
        <v>2</v>
      </c>
      <c r="G317">
        <v>8</v>
      </c>
      <c r="I317">
        <v>3</v>
      </c>
    </row>
    <row r="318" spans="1:9" x14ac:dyDescent="0.25">
      <c r="A318">
        <v>2</v>
      </c>
      <c r="C318">
        <v>8</v>
      </c>
      <c r="E318">
        <v>2</v>
      </c>
      <c r="G318">
        <v>11</v>
      </c>
      <c r="I318">
        <v>3</v>
      </c>
    </row>
    <row r="319" spans="1:9" x14ac:dyDescent="0.25">
      <c r="A319">
        <v>2</v>
      </c>
      <c r="C319">
        <v>8</v>
      </c>
      <c r="E319">
        <v>2</v>
      </c>
      <c r="G319">
        <v>13</v>
      </c>
      <c r="I319">
        <v>3</v>
      </c>
    </row>
    <row r="320" spans="1:9" x14ac:dyDescent="0.25">
      <c r="A320">
        <v>2</v>
      </c>
      <c r="C320">
        <v>8</v>
      </c>
      <c r="E320">
        <v>2</v>
      </c>
      <c r="G320">
        <v>19</v>
      </c>
      <c r="I320">
        <v>3</v>
      </c>
    </row>
    <row r="321" spans="1:9" x14ac:dyDescent="0.25">
      <c r="A321">
        <v>2</v>
      </c>
      <c r="C321">
        <v>8</v>
      </c>
      <c r="E321">
        <v>2</v>
      </c>
      <c r="G321">
        <v>20</v>
      </c>
      <c r="I321">
        <v>3</v>
      </c>
    </row>
    <row r="322" spans="1:9" x14ac:dyDescent="0.25">
      <c r="A322">
        <v>2</v>
      </c>
      <c r="C322">
        <v>8</v>
      </c>
      <c r="E322">
        <v>2</v>
      </c>
      <c r="G322">
        <v>21</v>
      </c>
      <c r="I322">
        <v>3</v>
      </c>
    </row>
    <row r="323" spans="1:9" x14ac:dyDescent="0.25">
      <c r="A323">
        <v>2</v>
      </c>
      <c r="C323">
        <v>8</v>
      </c>
      <c r="E323">
        <v>2</v>
      </c>
      <c r="G323">
        <v>70</v>
      </c>
      <c r="I323">
        <v>3</v>
      </c>
    </row>
    <row r="324" spans="1:9" x14ac:dyDescent="0.25">
      <c r="A324">
        <v>2</v>
      </c>
      <c r="C324">
        <v>8</v>
      </c>
      <c r="E324">
        <v>2</v>
      </c>
      <c r="G324">
        <v>76</v>
      </c>
      <c r="I324">
        <v>3</v>
      </c>
    </row>
    <row r="325" spans="1:9" x14ac:dyDescent="0.25">
      <c r="A325">
        <v>2</v>
      </c>
      <c r="C325">
        <v>8</v>
      </c>
      <c r="E325">
        <v>2</v>
      </c>
      <c r="G325">
        <v>76</v>
      </c>
      <c r="I325">
        <v>5</v>
      </c>
    </row>
    <row r="326" spans="1:9" x14ac:dyDescent="0.25">
      <c r="A326">
        <v>2</v>
      </c>
      <c r="C326">
        <v>8</v>
      </c>
      <c r="E326">
        <v>2</v>
      </c>
      <c r="G326">
        <v>79</v>
      </c>
      <c r="I326">
        <v>3</v>
      </c>
    </row>
    <row r="327" spans="1:9" x14ac:dyDescent="0.25">
      <c r="A327">
        <v>2</v>
      </c>
      <c r="C327">
        <v>8</v>
      </c>
      <c r="E327">
        <v>2</v>
      </c>
      <c r="G327">
        <v>79</v>
      </c>
      <c r="I327">
        <v>5</v>
      </c>
    </row>
    <row r="328" spans="1:9" x14ac:dyDescent="0.25">
      <c r="A328">
        <v>2</v>
      </c>
      <c r="C328">
        <v>8</v>
      </c>
      <c r="E328">
        <v>4</v>
      </c>
      <c r="I328">
        <v>1</v>
      </c>
    </row>
    <row r="329" spans="1:9" x14ac:dyDescent="0.25">
      <c r="A329">
        <v>2</v>
      </c>
      <c r="C329">
        <v>8</v>
      </c>
      <c r="E329">
        <v>4</v>
      </c>
      <c r="I329">
        <v>2</v>
      </c>
    </row>
    <row r="330" spans="1:9" x14ac:dyDescent="0.25">
      <c r="A330">
        <v>2</v>
      </c>
      <c r="C330">
        <v>8</v>
      </c>
      <c r="E330">
        <v>4</v>
      </c>
      <c r="G330">
        <v>6</v>
      </c>
      <c r="I330">
        <v>3</v>
      </c>
    </row>
    <row r="331" spans="1:9" x14ac:dyDescent="0.25">
      <c r="A331">
        <v>2</v>
      </c>
      <c r="C331">
        <v>8</v>
      </c>
      <c r="E331">
        <v>4</v>
      </c>
      <c r="G331">
        <v>6</v>
      </c>
      <c r="I331">
        <v>5</v>
      </c>
    </row>
    <row r="332" spans="1:9" x14ac:dyDescent="0.25">
      <c r="A332">
        <v>2</v>
      </c>
      <c r="C332">
        <v>8</v>
      </c>
      <c r="E332">
        <v>4</v>
      </c>
      <c r="G332">
        <v>7</v>
      </c>
      <c r="I332">
        <v>3</v>
      </c>
    </row>
    <row r="333" spans="1:9" x14ac:dyDescent="0.25">
      <c r="A333">
        <v>2</v>
      </c>
      <c r="C333">
        <v>8</v>
      </c>
      <c r="E333">
        <v>4</v>
      </c>
      <c r="G333">
        <v>7</v>
      </c>
      <c r="I333">
        <v>5</v>
      </c>
    </row>
    <row r="334" spans="1:9" x14ac:dyDescent="0.25">
      <c r="A334">
        <v>2</v>
      </c>
      <c r="C334">
        <v>8</v>
      </c>
      <c r="E334">
        <v>4</v>
      </c>
      <c r="G334">
        <v>8</v>
      </c>
      <c r="I334">
        <v>3</v>
      </c>
    </row>
    <row r="335" spans="1:9" x14ac:dyDescent="0.25">
      <c r="A335">
        <v>2</v>
      </c>
      <c r="C335">
        <v>8</v>
      </c>
      <c r="E335">
        <v>4</v>
      </c>
      <c r="G335">
        <v>11</v>
      </c>
      <c r="I335">
        <v>3</v>
      </c>
    </row>
    <row r="336" spans="1:9" x14ac:dyDescent="0.25">
      <c r="A336">
        <v>2</v>
      </c>
      <c r="C336">
        <v>8</v>
      </c>
      <c r="E336">
        <v>4</v>
      </c>
      <c r="G336">
        <v>13</v>
      </c>
      <c r="I336">
        <v>3</v>
      </c>
    </row>
    <row r="337" spans="1:9" x14ac:dyDescent="0.25">
      <c r="A337">
        <v>2</v>
      </c>
      <c r="C337">
        <v>8</v>
      </c>
      <c r="E337">
        <v>4</v>
      </c>
      <c r="G337">
        <v>19</v>
      </c>
      <c r="I337">
        <v>3</v>
      </c>
    </row>
    <row r="338" spans="1:9" x14ac:dyDescent="0.25">
      <c r="A338">
        <v>2</v>
      </c>
      <c r="C338">
        <v>8</v>
      </c>
      <c r="E338">
        <v>4</v>
      </c>
      <c r="G338">
        <v>20</v>
      </c>
      <c r="I338">
        <v>3</v>
      </c>
    </row>
    <row r="339" spans="1:9" x14ac:dyDescent="0.25">
      <c r="A339">
        <v>2</v>
      </c>
      <c r="C339">
        <v>8</v>
      </c>
      <c r="E339">
        <v>4</v>
      </c>
      <c r="G339">
        <v>21</v>
      </c>
      <c r="I339">
        <v>3</v>
      </c>
    </row>
    <row r="340" spans="1:9" x14ac:dyDescent="0.25">
      <c r="A340">
        <v>2</v>
      </c>
      <c r="C340">
        <v>8</v>
      </c>
      <c r="E340">
        <v>4</v>
      </c>
      <c r="G340">
        <v>70</v>
      </c>
      <c r="I340">
        <v>3</v>
      </c>
    </row>
    <row r="341" spans="1:9" x14ac:dyDescent="0.25">
      <c r="A341">
        <v>2</v>
      </c>
      <c r="C341">
        <v>8</v>
      </c>
      <c r="E341">
        <v>4</v>
      </c>
      <c r="G341">
        <v>76</v>
      </c>
      <c r="I341">
        <v>3</v>
      </c>
    </row>
    <row r="342" spans="1:9" x14ac:dyDescent="0.25">
      <c r="A342">
        <v>2</v>
      </c>
      <c r="C342">
        <v>8</v>
      </c>
      <c r="E342">
        <v>4</v>
      </c>
      <c r="G342">
        <v>76</v>
      </c>
      <c r="I342">
        <v>5</v>
      </c>
    </row>
    <row r="343" spans="1:9" x14ac:dyDescent="0.25">
      <c r="A343">
        <v>2</v>
      </c>
      <c r="C343">
        <v>8</v>
      </c>
      <c r="E343">
        <v>4</v>
      </c>
      <c r="G343">
        <v>79</v>
      </c>
      <c r="I343">
        <v>3</v>
      </c>
    </row>
    <row r="344" spans="1:9" x14ac:dyDescent="0.25">
      <c r="A344">
        <v>2</v>
      </c>
      <c r="C344">
        <v>8</v>
      </c>
      <c r="E344">
        <v>4</v>
      </c>
      <c r="G344">
        <v>79</v>
      </c>
      <c r="I344">
        <v>5</v>
      </c>
    </row>
    <row r="345" spans="1:9" x14ac:dyDescent="0.25">
      <c r="A345">
        <v>3</v>
      </c>
      <c r="C345">
        <v>4</v>
      </c>
      <c r="E345">
        <v>6</v>
      </c>
      <c r="I345">
        <v>1</v>
      </c>
    </row>
    <row r="346" spans="1:9" x14ac:dyDescent="0.25">
      <c r="A346">
        <v>3</v>
      </c>
      <c r="C346">
        <v>4</v>
      </c>
      <c r="E346">
        <v>6</v>
      </c>
      <c r="I346">
        <v>2</v>
      </c>
    </row>
    <row r="347" spans="1:9" x14ac:dyDescent="0.25">
      <c r="A347">
        <v>3</v>
      </c>
      <c r="C347">
        <v>4</v>
      </c>
      <c r="E347">
        <v>6</v>
      </c>
      <c r="G347">
        <v>8</v>
      </c>
      <c r="I347">
        <v>3</v>
      </c>
    </row>
    <row r="348" spans="1:9" x14ac:dyDescent="0.25">
      <c r="A348">
        <v>3</v>
      </c>
      <c r="C348">
        <v>4</v>
      </c>
      <c r="E348">
        <v>6</v>
      </c>
      <c r="G348">
        <v>11</v>
      </c>
      <c r="I348">
        <v>3</v>
      </c>
    </row>
    <row r="349" spans="1:9" x14ac:dyDescent="0.25">
      <c r="A349">
        <v>3</v>
      </c>
      <c r="C349">
        <v>4</v>
      </c>
      <c r="E349">
        <v>6</v>
      </c>
      <c r="G349">
        <v>12</v>
      </c>
      <c r="I349">
        <v>3</v>
      </c>
    </row>
    <row r="350" spans="1:9" x14ac:dyDescent="0.25">
      <c r="A350">
        <v>3</v>
      </c>
      <c r="C350">
        <v>4</v>
      </c>
      <c r="E350">
        <v>6</v>
      </c>
      <c r="G350">
        <v>13</v>
      </c>
      <c r="I350">
        <v>3</v>
      </c>
    </row>
    <row r="351" spans="1:9" x14ac:dyDescent="0.25">
      <c r="A351">
        <v>3</v>
      </c>
      <c r="C351">
        <v>4</v>
      </c>
      <c r="E351">
        <v>6</v>
      </c>
      <c r="G351">
        <v>19</v>
      </c>
      <c r="I351">
        <v>3</v>
      </c>
    </row>
    <row r="352" spans="1:9" x14ac:dyDescent="0.25">
      <c r="A352">
        <v>3</v>
      </c>
      <c r="C352">
        <v>4</v>
      </c>
      <c r="E352">
        <v>6</v>
      </c>
      <c r="G352">
        <v>20</v>
      </c>
      <c r="I352">
        <v>3</v>
      </c>
    </row>
    <row r="353" spans="1:9" x14ac:dyDescent="0.25">
      <c r="A353">
        <v>3</v>
      </c>
      <c r="C353">
        <v>4</v>
      </c>
      <c r="E353">
        <v>6</v>
      </c>
      <c r="G353">
        <v>70</v>
      </c>
      <c r="I353">
        <v>3</v>
      </c>
    </row>
    <row r="354" spans="1:9" x14ac:dyDescent="0.25">
      <c r="A354">
        <v>3</v>
      </c>
      <c r="C354">
        <v>4</v>
      </c>
      <c r="E354">
        <v>7</v>
      </c>
      <c r="I354">
        <v>2</v>
      </c>
    </row>
    <row r="355" spans="1:9" x14ac:dyDescent="0.25">
      <c r="A355">
        <v>3</v>
      </c>
      <c r="C355">
        <v>4</v>
      </c>
      <c r="E355">
        <v>7</v>
      </c>
      <c r="G355">
        <v>3</v>
      </c>
      <c r="I355">
        <v>1</v>
      </c>
    </row>
    <row r="356" spans="1:9" x14ac:dyDescent="0.25">
      <c r="A356">
        <v>3</v>
      </c>
      <c r="C356">
        <v>4</v>
      </c>
      <c r="E356">
        <v>7</v>
      </c>
      <c r="G356">
        <v>4</v>
      </c>
      <c r="I356">
        <v>1</v>
      </c>
    </row>
    <row r="357" spans="1:9" x14ac:dyDescent="0.25">
      <c r="A357">
        <v>3</v>
      </c>
      <c r="C357">
        <v>4</v>
      </c>
      <c r="E357">
        <v>7</v>
      </c>
      <c r="G357">
        <v>8</v>
      </c>
      <c r="I357">
        <v>1</v>
      </c>
    </row>
    <row r="358" spans="1:9" x14ac:dyDescent="0.25">
      <c r="A358">
        <v>3</v>
      </c>
      <c r="C358">
        <v>4</v>
      </c>
      <c r="E358">
        <v>7</v>
      </c>
      <c r="G358">
        <v>8</v>
      </c>
      <c r="I358">
        <v>3</v>
      </c>
    </row>
    <row r="359" spans="1:9" x14ac:dyDescent="0.25">
      <c r="A359">
        <v>3</v>
      </c>
      <c r="C359">
        <v>4</v>
      </c>
      <c r="E359">
        <v>7</v>
      </c>
      <c r="G359">
        <v>10</v>
      </c>
      <c r="I359">
        <v>1</v>
      </c>
    </row>
    <row r="360" spans="1:9" x14ac:dyDescent="0.25">
      <c r="A360">
        <v>3</v>
      </c>
      <c r="C360">
        <v>4</v>
      </c>
      <c r="E360">
        <v>7</v>
      </c>
      <c r="G360">
        <v>11</v>
      </c>
      <c r="I360">
        <v>1</v>
      </c>
    </row>
    <row r="361" spans="1:9" x14ac:dyDescent="0.25">
      <c r="A361">
        <v>3</v>
      </c>
      <c r="C361">
        <v>4</v>
      </c>
      <c r="E361">
        <v>7</v>
      </c>
      <c r="G361">
        <v>11</v>
      </c>
      <c r="I361">
        <v>3</v>
      </c>
    </row>
    <row r="362" spans="1:9" x14ac:dyDescent="0.25">
      <c r="A362">
        <v>3</v>
      </c>
      <c r="C362">
        <v>4</v>
      </c>
      <c r="E362">
        <v>7</v>
      </c>
      <c r="G362">
        <v>12</v>
      </c>
      <c r="I362">
        <v>1</v>
      </c>
    </row>
    <row r="363" spans="1:9" x14ac:dyDescent="0.25">
      <c r="A363">
        <v>3</v>
      </c>
      <c r="C363">
        <v>4</v>
      </c>
      <c r="E363">
        <v>7</v>
      </c>
      <c r="G363">
        <v>12</v>
      </c>
      <c r="I363">
        <v>3</v>
      </c>
    </row>
    <row r="364" spans="1:9" x14ac:dyDescent="0.25">
      <c r="A364">
        <v>3</v>
      </c>
      <c r="C364">
        <v>4</v>
      </c>
      <c r="E364">
        <v>7</v>
      </c>
      <c r="G364">
        <v>13</v>
      </c>
      <c r="I364">
        <v>1</v>
      </c>
    </row>
    <row r="365" spans="1:9" x14ac:dyDescent="0.25">
      <c r="A365">
        <v>3</v>
      </c>
      <c r="C365">
        <v>4</v>
      </c>
      <c r="E365">
        <v>7</v>
      </c>
      <c r="G365">
        <v>13</v>
      </c>
      <c r="I365">
        <v>3</v>
      </c>
    </row>
    <row r="366" spans="1:9" x14ac:dyDescent="0.25">
      <c r="A366">
        <v>3</v>
      </c>
      <c r="C366">
        <v>4</v>
      </c>
      <c r="E366">
        <v>7</v>
      </c>
      <c r="G366">
        <v>18</v>
      </c>
      <c r="I366">
        <v>1</v>
      </c>
    </row>
    <row r="367" spans="1:9" x14ac:dyDescent="0.25">
      <c r="A367">
        <v>3</v>
      </c>
      <c r="C367">
        <v>4</v>
      </c>
      <c r="E367">
        <v>7</v>
      </c>
      <c r="G367">
        <v>19</v>
      </c>
      <c r="I367">
        <v>1</v>
      </c>
    </row>
    <row r="368" spans="1:9" x14ac:dyDescent="0.25">
      <c r="A368">
        <v>3</v>
      </c>
      <c r="C368">
        <v>4</v>
      </c>
      <c r="E368">
        <v>7</v>
      </c>
      <c r="G368">
        <v>19</v>
      </c>
      <c r="I368">
        <v>3</v>
      </c>
    </row>
    <row r="369" spans="1:9" x14ac:dyDescent="0.25">
      <c r="A369">
        <v>3</v>
      </c>
      <c r="C369">
        <v>4</v>
      </c>
      <c r="E369">
        <v>7</v>
      </c>
      <c r="G369">
        <v>20</v>
      </c>
      <c r="I369">
        <v>1</v>
      </c>
    </row>
    <row r="370" spans="1:9" x14ac:dyDescent="0.25">
      <c r="A370">
        <v>3</v>
      </c>
      <c r="C370">
        <v>4</v>
      </c>
      <c r="E370">
        <v>7</v>
      </c>
      <c r="G370">
        <v>20</v>
      </c>
      <c r="I370">
        <v>3</v>
      </c>
    </row>
    <row r="371" spans="1:9" x14ac:dyDescent="0.25">
      <c r="A371">
        <v>3</v>
      </c>
      <c r="C371">
        <v>4</v>
      </c>
      <c r="E371">
        <v>7</v>
      </c>
      <c r="G371">
        <v>43</v>
      </c>
      <c r="I371">
        <v>1</v>
      </c>
    </row>
    <row r="372" spans="1:9" x14ac:dyDescent="0.25">
      <c r="A372">
        <v>3</v>
      </c>
      <c r="C372">
        <v>4</v>
      </c>
      <c r="E372">
        <v>7</v>
      </c>
      <c r="G372">
        <v>44</v>
      </c>
      <c r="I372">
        <v>1</v>
      </c>
    </row>
    <row r="373" spans="1:9" x14ac:dyDescent="0.25">
      <c r="A373">
        <v>3</v>
      </c>
      <c r="C373">
        <v>4</v>
      </c>
      <c r="E373">
        <v>7</v>
      </c>
      <c r="G373">
        <v>45</v>
      </c>
      <c r="I373">
        <v>1</v>
      </c>
    </row>
    <row r="374" spans="1:9" x14ac:dyDescent="0.25">
      <c r="A374">
        <v>3</v>
      </c>
      <c r="C374">
        <v>4</v>
      </c>
      <c r="E374">
        <v>7</v>
      </c>
      <c r="G374">
        <v>46</v>
      </c>
      <c r="I374">
        <v>1</v>
      </c>
    </row>
    <row r="375" spans="1:9" x14ac:dyDescent="0.25">
      <c r="A375">
        <v>3</v>
      </c>
      <c r="C375">
        <v>4</v>
      </c>
      <c r="E375">
        <v>7</v>
      </c>
      <c r="G375">
        <v>52</v>
      </c>
      <c r="I375">
        <v>1</v>
      </c>
    </row>
    <row r="376" spans="1:9" x14ac:dyDescent="0.25">
      <c r="A376">
        <v>3</v>
      </c>
      <c r="C376">
        <v>4</v>
      </c>
      <c r="E376">
        <v>7</v>
      </c>
      <c r="G376">
        <v>61</v>
      </c>
      <c r="I376">
        <v>1</v>
      </c>
    </row>
    <row r="377" spans="1:9" x14ac:dyDescent="0.25">
      <c r="A377">
        <v>3</v>
      </c>
      <c r="C377">
        <v>4</v>
      </c>
      <c r="E377">
        <v>7</v>
      </c>
      <c r="G377">
        <v>70</v>
      </c>
      <c r="I377">
        <v>1</v>
      </c>
    </row>
    <row r="378" spans="1:9" x14ac:dyDescent="0.25">
      <c r="A378">
        <v>3</v>
      </c>
      <c r="C378">
        <v>4</v>
      </c>
      <c r="E378">
        <v>7</v>
      </c>
      <c r="G378">
        <v>70</v>
      </c>
      <c r="I378">
        <v>3</v>
      </c>
    </row>
    <row r="379" spans="1:9" x14ac:dyDescent="0.25">
      <c r="A379">
        <v>3</v>
      </c>
      <c r="C379">
        <v>4</v>
      </c>
      <c r="E379">
        <v>7</v>
      </c>
      <c r="G379">
        <v>71</v>
      </c>
      <c r="I379">
        <v>1</v>
      </c>
    </row>
    <row r="380" spans="1:9" x14ac:dyDescent="0.25">
      <c r="A380">
        <v>3</v>
      </c>
      <c r="C380">
        <v>4</v>
      </c>
      <c r="E380">
        <v>7</v>
      </c>
      <c r="G380">
        <v>73</v>
      </c>
      <c r="I380">
        <v>1</v>
      </c>
    </row>
    <row r="381" spans="1:9" x14ac:dyDescent="0.25">
      <c r="A381">
        <v>3</v>
      </c>
      <c r="C381">
        <v>5</v>
      </c>
      <c r="E381">
        <v>6</v>
      </c>
      <c r="I381">
        <v>1</v>
      </c>
    </row>
    <row r="382" spans="1:9" x14ac:dyDescent="0.25">
      <c r="A382">
        <v>3</v>
      </c>
      <c r="C382">
        <v>5</v>
      </c>
      <c r="E382">
        <v>6</v>
      </c>
      <c r="I382">
        <v>2</v>
      </c>
    </row>
    <row r="383" spans="1:9" x14ac:dyDescent="0.25">
      <c r="A383">
        <v>3</v>
      </c>
      <c r="C383">
        <v>5</v>
      </c>
      <c r="E383">
        <v>6</v>
      </c>
      <c r="I383">
        <v>3</v>
      </c>
    </row>
    <row r="384" spans="1:9" x14ac:dyDescent="0.25">
      <c r="A384">
        <v>3</v>
      </c>
      <c r="C384">
        <v>5</v>
      </c>
      <c r="E384">
        <v>7</v>
      </c>
      <c r="I384">
        <v>1</v>
      </c>
    </row>
    <row r="385" spans="1:9" x14ac:dyDescent="0.25">
      <c r="A385">
        <v>3</v>
      </c>
      <c r="C385">
        <v>5</v>
      </c>
      <c r="E385">
        <v>7</v>
      </c>
      <c r="I385">
        <v>2</v>
      </c>
    </row>
    <row r="386" spans="1:9" x14ac:dyDescent="0.25">
      <c r="A386">
        <v>3</v>
      </c>
      <c r="C386">
        <v>5</v>
      </c>
      <c r="E386">
        <v>7</v>
      </c>
      <c r="I386">
        <v>3</v>
      </c>
    </row>
    <row r="387" spans="1:9" x14ac:dyDescent="0.25">
      <c r="A387">
        <v>3</v>
      </c>
      <c r="C387">
        <v>8</v>
      </c>
      <c r="E387">
        <v>6</v>
      </c>
      <c r="I387">
        <v>1</v>
      </c>
    </row>
    <row r="388" spans="1:9" x14ac:dyDescent="0.25">
      <c r="A388">
        <v>3</v>
      </c>
      <c r="C388">
        <v>8</v>
      </c>
      <c r="E388">
        <v>6</v>
      </c>
      <c r="I388">
        <v>2</v>
      </c>
    </row>
    <row r="389" spans="1:9" x14ac:dyDescent="0.25">
      <c r="A389">
        <v>3</v>
      </c>
      <c r="C389">
        <v>8</v>
      </c>
      <c r="E389">
        <v>6</v>
      </c>
      <c r="G389">
        <v>8</v>
      </c>
      <c r="I389">
        <v>3</v>
      </c>
    </row>
    <row r="390" spans="1:9" x14ac:dyDescent="0.25">
      <c r="A390">
        <v>3</v>
      </c>
      <c r="C390">
        <v>8</v>
      </c>
      <c r="E390">
        <v>6</v>
      </c>
      <c r="G390">
        <v>11</v>
      </c>
      <c r="I390">
        <v>3</v>
      </c>
    </row>
    <row r="391" spans="1:9" x14ac:dyDescent="0.25">
      <c r="A391">
        <v>3</v>
      </c>
      <c r="C391">
        <v>8</v>
      </c>
      <c r="E391">
        <v>6</v>
      </c>
      <c r="G391">
        <v>13</v>
      </c>
      <c r="I391">
        <v>3</v>
      </c>
    </row>
    <row r="392" spans="1:9" x14ac:dyDescent="0.25">
      <c r="A392">
        <v>3</v>
      </c>
      <c r="C392">
        <v>8</v>
      </c>
      <c r="E392">
        <v>6</v>
      </c>
      <c r="G392">
        <v>19</v>
      </c>
      <c r="I392">
        <v>3</v>
      </c>
    </row>
    <row r="393" spans="1:9" x14ac:dyDescent="0.25">
      <c r="A393">
        <v>3</v>
      </c>
      <c r="C393">
        <v>8</v>
      </c>
      <c r="E393">
        <v>6</v>
      </c>
      <c r="G393">
        <v>20</v>
      </c>
      <c r="I393">
        <v>3</v>
      </c>
    </row>
    <row r="394" spans="1:9" x14ac:dyDescent="0.25">
      <c r="A394">
        <v>3</v>
      </c>
      <c r="C394">
        <v>8</v>
      </c>
      <c r="E394">
        <v>6</v>
      </c>
      <c r="G394">
        <v>70</v>
      </c>
      <c r="I394">
        <v>3</v>
      </c>
    </row>
    <row r="395" spans="1:9" x14ac:dyDescent="0.25">
      <c r="A395">
        <v>3</v>
      </c>
      <c r="C395">
        <v>8</v>
      </c>
      <c r="E395">
        <v>7</v>
      </c>
      <c r="I395">
        <v>1</v>
      </c>
    </row>
    <row r="396" spans="1:9" x14ac:dyDescent="0.25">
      <c r="A396">
        <v>3</v>
      </c>
      <c r="C396">
        <v>8</v>
      </c>
      <c r="E396">
        <v>7</v>
      </c>
      <c r="I396">
        <v>2</v>
      </c>
    </row>
    <row r="397" spans="1:9" x14ac:dyDescent="0.25">
      <c r="A397">
        <v>3</v>
      </c>
      <c r="C397">
        <v>8</v>
      </c>
      <c r="E397">
        <v>7</v>
      </c>
      <c r="G397">
        <v>8</v>
      </c>
      <c r="I397">
        <v>3</v>
      </c>
    </row>
    <row r="398" spans="1:9" x14ac:dyDescent="0.25">
      <c r="A398">
        <v>3</v>
      </c>
      <c r="C398">
        <v>8</v>
      </c>
      <c r="E398">
        <v>7</v>
      </c>
      <c r="G398">
        <v>11</v>
      </c>
      <c r="I398">
        <v>3</v>
      </c>
    </row>
    <row r="399" spans="1:9" x14ac:dyDescent="0.25">
      <c r="A399">
        <v>3</v>
      </c>
      <c r="C399">
        <v>8</v>
      </c>
      <c r="E399">
        <v>7</v>
      </c>
      <c r="G399">
        <v>13</v>
      </c>
      <c r="I399">
        <v>3</v>
      </c>
    </row>
    <row r="400" spans="1:9" x14ac:dyDescent="0.25">
      <c r="A400">
        <v>3</v>
      </c>
      <c r="C400">
        <v>8</v>
      </c>
      <c r="E400">
        <v>7</v>
      </c>
      <c r="G400">
        <v>19</v>
      </c>
      <c r="I400">
        <v>3</v>
      </c>
    </row>
    <row r="401" spans="1:9" x14ac:dyDescent="0.25">
      <c r="A401">
        <v>3</v>
      </c>
      <c r="C401">
        <v>8</v>
      </c>
      <c r="E401">
        <v>7</v>
      </c>
      <c r="G401">
        <v>20</v>
      </c>
      <c r="I401">
        <v>3</v>
      </c>
    </row>
    <row r="402" spans="1:9" x14ac:dyDescent="0.25">
      <c r="A402">
        <v>3</v>
      </c>
      <c r="C402">
        <v>8</v>
      </c>
      <c r="E402">
        <v>7</v>
      </c>
      <c r="G402">
        <v>70</v>
      </c>
      <c r="I402">
        <v>3</v>
      </c>
    </row>
    <row r="403" spans="1:9" x14ac:dyDescent="0.25">
      <c r="A403">
        <v>6</v>
      </c>
      <c r="E403">
        <v>1</v>
      </c>
      <c r="I403">
        <v>1</v>
      </c>
    </row>
    <row r="404" spans="1:9" x14ac:dyDescent="0.25">
      <c r="A404">
        <v>6</v>
      </c>
      <c r="E404">
        <v>1</v>
      </c>
      <c r="I404">
        <v>2</v>
      </c>
    </row>
    <row r="405" spans="1:9" x14ac:dyDescent="0.25">
      <c r="A405">
        <v>6</v>
      </c>
      <c r="E405">
        <v>1</v>
      </c>
      <c r="I405">
        <v>3</v>
      </c>
    </row>
    <row r="406" spans="1:9" x14ac:dyDescent="0.25">
      <c r="A406">
        <v>6</v>
      </c>
      <c r="E406">
        <v>2</v>
      </c>
      <c r="I406">
        <v>1</v>
      </c>
    </row>
    <row r="407" spans="1:9" x14ac:dyDescent="0.25">
      <c r="A407">
        <v>6</v>
      </c>
      <c r="E407">
        <v>2</v>
      </c>
      <c r="I407">
        <v>2</v>
      </c>
    </row>
    <row r="408" spans="1:9" x14ac:dyDescent="0.25">
      <c r="A408">
        <v>6</v>
      </c>
      <c r="E408">
        <v>2</v>
      </c>
      <c r="I408">
        <v>3</v>
      </c>
    </row>
    <row r="409" spans="1:9" x14ac:dyDescent="0.25">
      <c r="A409">
        <v>6</v>
      </c>
      <c r="E409">
        <v>3</v>
      </c>
      <c r="I409">
        <v>1</v>
      </c>
    </row>
    <row r="410" spans="1:9" x14ac:dyDescent="0.25">
      <c r="A410">
        <v>6</v>
      </c>
      <c r="E410">
        <v>3</v>
      </c>
      <c r="I410">
        <v>2</v>
      </c>
    </row>
    <row r="411" spans="1:9" x14ac:dyDescent="0.25">
      <c r="A411">
        <v>6</v>
      </c>
      <c r="E411">
        <v>3</v>
      </c>
      <c r="I411">
        <v>3</v>
      </c>
    </row>
    <row r="412" spans="1:9" x14ac:dyDescent="0.25">
      <c r="A412">
        <v>6</v>
      </c>
      <c r="E412">
        <v>4</v>
      </c>
      <c r="I412">
        <v>1</v>
      </c>
    </row>
    <row r="413" spans="1:9" x14ac:dyDescent="0.25">
      <c r="A413">
        <v>6</v>
      </c>
      <c r="E413">
        <v>4</v>
      </c>
      <c r="I413">
        <v>2</v>
      </c>
    </row>
    <row r="414" spans="1:9" x14ac:dyDescent="0.25">
      <c r="A414">
        <v>6</v>
      </c>
      <c r="E414">
        <v>4</v>
      </c>
      <c r="I414">
        <v>3</v>
      </c>
    </row>
    <row r="415" spans="1:9" x14ac:dyDescent="0.25">
      <c r="A415">
        <v>6</v>
      </c>
      <c r="E415">
        <v>5</v>
      </c>
      <c r="I415">
        <v>1</v>
      </c>
    </row>
    <row r="416" spans="1:9" x14ac:dyDescent="0.25">
      <c r="A416">
        <v>6</v>
      </c>
      <c r="E416">
        <v>5</v>
      </c>
      <c r="I416">
        <v>2</v>
      </c>
    </row>
    <row r="417" spans="1:9" x14ac:dyDescent="0.25">
      <c r="A417">
        <v>6</v>
      </c>
      <c r="E417">
        <v>5</v>
      </c>
      <c r="I417">
        <v>3</v>
      </c>
    </row>
    <row r="418" spans="1:9" x14ac:dyDescent="0.25">
      <c r="A418">
        <v>6</v>
      </c>
      <c r="E418">
        <v>6</v>
      </c>
      <c r="I418">
        <v>1</v>
      </c>
    </row>
    <row r="419" spans="1:9" x14ac:dyDescent="0.25">
      <c r="A419">
        <v>6</v>
      </c>
      <c r="E419">
        <v>6</v>
      </c>
      <c r="I419">
        <v>2</v>
      </c>
    </row>
    <row r="420" spans="1:9" x14ac:dyDescent="0.25">
      <c r="A420">
        <v>6</v>
      </c>
      <c r="E420">
        <v>6</v>
      </c>
      <c r="I420">
        <v>3</v>
      </c>
    </row>
    <row r="421" spans="1:9" x14ac:dyDescent="0.25">
      <c r="A421">
        <v>6</v>
      </c>
      <c r="E421">
        <v>7</v>
      </c>
      <c r="I421">
        <v>1</v>
      </c>
    </row>
    <row r="422" spans="1:9" x14ac:dyDescent="0.25">
      <c r="A422">
        <v>6</v>
      </c>
      <c r="E422">
        <v>7</v>
      </c>
      <c r="I422">
        <v>2</v>
      </c>
    </row>
    <row r="423" spans="1:9" x14ac:dyDescent="0.25">
      <c r="A423">
        <v>6</v>
      </c>
      <c r="E423">
        <v>7</v>
      </c>
      <c r="I423">
        <v>3</v>
      </c>
    </row>
    <row r="424" spans="1:9" x14ac:dyDescent="0.25">
      <c r="A424">
        <v>6</v>
      </c>
      <c r="E424">
        <v>8</v>
      </c>
      <c r="I424">
        <v>1</v>
      </c>
    </row>
    <row r="425" spans="1:9" x14ac:dyDescent="0.25">
      <c r="A425">
        <v>6</v>
      </c>
      <c r="E425">
        <v>8</v>
      </c>
      <c r="I425">
        <v>2</v>
      </c>
    </row>
    <row r="426" spans="1:9" x14ac:dyDescent="0.25">
      <c r="A426">
        <v>6</v>
      </c>
      <c r="E426">
        <v>8</v>
      </c>
      <c r="I426">
        <v>3</v>
      </c>
    </row>
    <row r="427" spans="1:9" x14ac:dyDescent="0.25">
      <c r="A427">
        <v>6</v>
      </c>
      <c r="E427">
        <v>9</v>
      </c>
      <c r="I427">
        <v>1</v>
      </c>
    </row>
    <row r="428" spans="1:9" x14ac:dyDescent="0.25">
      <c r="A428">
        <v>6</v>
      </c>
      <c r="E428">
        <v>9</v>
      </c>
      <c r="I428">
        <v>2</v>
      </c>
    </row>
    <row r="429" spans="1:9" x14ac:dyDescent="0.25">
      <c r="A429">
        <v>6</v>
      </c>
      <c r="E429">
        <v>9</v>
      </c>
      <c r="I429">
        <v>3</v>
      </c>
    </row>
    <row r="430" spans="1:9" x14ac:dyDescent="0.25">
      <c r="A430">
        <v>6</v>
      </c>
      <c r="E430">
        <v>12</v>
      </c>
      <c r="I430">
        <v>1</v>
      </c>
    </row>
    <row r="431" spans="1:9" x14ac:dyDescent="0.25">
      <c r="A431">
        <v>6</v>
      </c>
      <c r="E431">
        <v>12</v>
      </c>
      <c r="I431">
        <v>2</v>
      </c>
    </row>
    <row r="432" spans="1:9" x14ac:dyDescent="0.25">
      <c r="A432">
        <v>6</v>
      </c>
      <c r="E432">
        <v>12</v>
      </c>
      <c r="I432">
        <v>3</v>
      </c>
    </row>
    <row r="433" spans="1:9" x14ac:dyDescent="0.25">
      <c r="A433">
        <v>6</v>
      </c>
      <c r="E433">
        <v>13</v>
      </c>
      <c r="I433">
        <v>1</v>
      </c>
    </row>
    <row r="434" spans="1:9" x14ac:dyDescent="0.25">
      <c r="A434">
        <v>6</v>
      </c>
      <c r="E434">
        <v>13</v>
      </c>
      <c r="I434">
        <v>2</v>
      </c>
    </row>
    <row r="435" spans="1:9" x14ac:dyDescent="0.25">
      <c r="A435">
        <v>6</v>
      </c>
      <c r="E435">
        <v>13</v>
      </c>
      <c r="I435">
        <v>3</v>
      </c>
    </row>
    <row r="436" spans="1:9" x14ac:dyDescent="0.25">
      <c r="A436">
        <v>6</v>
      </c>
      <c r="E436">
        <v>14</v>
      </c>
      <c r="I436">
        <v>1</v>
      </c>
    </row>
    <row r="437" spans="1:9" x14ac:dyDescent="0.25">
      <c r="A437">
        <v>6</v>
      </c>
      <c r="E437">
        <v>14</v>
      </c>
      <c r="I437">
        <v>2</v>
      </c>
    </row>
    <row r="438" spans="1:9" x14ac:dyDescent="0.25">
      <c r="A438">
        <v>6</v>
      </c>
      <c r="E438">
        <v>14</v>
      </c>
      <c r="I438">
        <v>3</v>
      </c>
    </row>
    <row r="439" spans="1:9" x14ac:dyDescent="0.25">
      <c r="A439">
        <v>6</v>
      </c>
      <c r="E439">
        <v>15</v>
      </c>
      <c r="I439">
        <v>1</v>
      </c>
    </row>
    <row r="440" spans="1:9" x14ac:dyDescent="0.25">
      <c r="A440">
        <v>6</v>
      </c>
      <c r="E440">
        <v>15</v>
      </c>
      <c r="I440">
        <v>2</v>
      </c>
    </row>
    <row r="441" spans="1:9" x14ac:dyDescent="0.25">
      <c r="A441">
        <v>6</v>
      </c>
      <c r="E441">
        <v>15</v>
      </c>
      <c r="I441">
        <v>3</v>
      </c>
    </row>
    <row r="442" spans="1:9" x14ac:dyDescent="0.25">
      <c r="A442">
        <v>6</v>
      </c>
      <c r="E442">
        <v>16</v>
      </c>
      <c r="I442">
        <v>1</v>
      </c>
    </row>
    <row r="443" spans="1:9" x14ac:dyDescent="0.25">
      <c r="A443">
        <v>6</v>
      </c>
      <c r="E443">
        <v>16</v>
      </c>
      <c r="I443">
        <v>2</v>
      </c>
    </row>
    <row r="444" spans="1:9" x14ac:dyDescent="0.25">
      <c r="A444">
        <v>6</v>
      </c>
      <c r="E444">
        <v>16</v>
      </c>
      <c r="I444">
        <v>3</v>
      </c>
    </row>
    <row r="445" spans="1:9" x14ac:dyDescent="0.25">
      <c r="A445">
        <v>6</v>
      </c>
      <c r="E445">
        <v>17</v>
      </c>
      <c r="I445">
        <v>1</v>
      </c>
    </row>
    <row r="446" spans="1:9" x14ac:dyDescent="0.25">
      <c r="A446">
        <v>6</v>
      </c>
      <c r="E446">
        <v>17</v>
      </c>
      <c r="I446">
        <v>2</v>
      </c>
    </row>
    <row r="447" spans="1:9" x14ac:dyDescent="0.25">
      <c r="A447">
        <v>6</v>
      </c>
      <c r="E447">
        <v>17</v>
      </c>
      <c r="I447">
        <v>3</v>
      </c>
    </row>
    <row r="448" spans="1:9" x14ac:dyDescent="0.25">
      <c r="A448">
        <v>6</v>
      </c>
      <c r="E448">
        <v>18</v>
      </c>
      <c r="I448">
        <v>1</v>
      </c>
    </row>
    <row r="449" spans="1:9" x14ac:dyDescent="0.25">
      <c r="A449">
        <v>6</v>
      </c>
      <c r="E449">
        <v>18</v>
      </c>
      <c r="I449">
        <v>2</v>
      </c>
    </row>
    <row r="450" spans="1:9" x14ac:dyDescent="0.25">
      <c r="A450">
        <v>6</v>
      </c>
      <c r="E450">
        <v>18</v>
      </c>
      <c r="I450">
        <v>3</v>
      </c>
    </row>
    <row r="451" spans="1:9" x14ac:dyDescent="0.25">
      <c r="A451">
        <v>6</v>
      </c>
      <c r="E451">
        <v>19</v>
      </c>
      <c r="I451">
        <v>1</v>
      </c>
    </row>
    <row r="452" spans="1:9" x14ac:dyDescent="0.25">
      <c r="A452">
        <v>6</v>
      </c>
      <c r="E452">
        <v>19</v>
      </c>
      <c r="I452">
        <v>2</v>
      </c>
    </row>
    <row r="453" spans="1:9" x14ac:dyDescent="0.25">
      <c r="A453">
        <v>6</v>
      </c>
      <c r="E453">
        <v>19</v>
      </c>
      <c r="I453">
        <v>3</v>
      </c>
    </row>
    <row r="454" spans="1:9" x14ac:dyDescent="0.25">
      <c r="A454">
        <v>6</v>
      </c>
      <c r="C454">
        <v>9</v>
      </c>
      <c r="E454">
        <v>1</v>
      </c>
      <c r="I454">
        <v>1</v>
      </c>
    </row>
    <row r="455" spans="1:9" x14ac:dyDescent="0.25">
      <c r="A455">
        <v>6</v>
      </c>
      <c r="C455">
        <v>9</v>
      </c>
      <c r="E455">
        <v>1</v>
      </c>
      <c r="I455">
        <v>2</v>
      </c>
    </row>
    <row r="456" spans="1:9" x14ac:dyDescent="0.25">
      <c r="A456">
        <v>6</v>
      </c>
      <c r="C456">
        <v>9</v>
      </c>
      <c r="E456">
        <v>1</v>
      </c>
      <c r="I456">
        <v>3</v>
      </c>
    </row>
    <row r="457" spans="1:9" x14ac:dyDescent="0.25">
      <c r="A457">
        <v>6</v>
      </c>
      <c r="C457">
        <v>9</v>
      </c>
      <c r="E457">
        <v>2</v>
      </c>
      <c r="I457">
        <v>1</v>
      </c>
    </row>
    <row r="458" spans="1:9" x14ac:dyDescent="0.25">
      <c r="A458">
        <v>6</v>
      </c>
      <c r="C458">
        <v>9</v>
      </c>
      <c r="E458">
        <v>2</v>
      </c>
      <c r="I458">
        <v>2</v>
      </c>
    </row>
    <row r="459" spans="1:9" x14ac:dyDescent="0.25">
      <c r="A459">
        <v>6</v>
      </c>
      <c r="C459">
        <v>9</v>
      </c>
      <c r="E459">
        <v>2</v>
      </c>
      <c r="I459">
        <v>3</v>
      </c>
    </row>
    <row r="460" spans="1:9" x14ac:dyDescent="0.25">
      <c r="A460">
        <v>6</v>
      </c>
      <c r="C460">
        <v>9</v>
      </c>
      <c r="E460">
        <v>3</v>
      </c>
      <c r="I460">
        <v>1</v>
      </c>
    </row>
    <row r="461" spans="1:9" x14ac:dyDescent="0.25">
      <c r="A461">
        <v>6</v>
      </c>
      <c r="C461">
        <v>9</v>
      </c>
      <c r="E461">
        <v>3</v>
      </c>
      <c r="I461">
        <v>2</v>
      </c>
    </row>
    <row r="462" spans="1:9" x14ac:dyDescent="0.25">
      <c r="A462">
        <v>6</v>
      </c>
      <c r="C462">
        <v>9</v>
      </c>
      <c r="E462">
        <v>3</v>
      </c>
      <c r="I462">
        <v>3</v>
      </c>
    </row>
    <row r="463" spans="1:9" x14ac:dyDescent="0.25">
      <c r="A463">
        <v>6</v>
      </c>
      <c r="C463">
        <v>9</v>
      </c>
      <c r="E463">
        <v>4</v>
      </c>
      <c r="I463">
        <v>1</v>
      </c>
    </row>
    <row r="464" spans="1:9" x14ac:dyDescent="0.25">
      <c r="A464">
        <v>6</v>
      </c>
      <c r="C464">
        <v>9</v>
      </c>
      <c r="E464">
        <v>4</v>
      </c>
      <c r="I464">
        <v>2</v>
      </c>
    </row>
    <row r="465" spans="1:9" x14ac:dyDescent="0.25">
      <c r="A465">
        <v>6</v>
      </c>
      <c r="C465">
        <v>9</v>
      </c>
      <c r="E465">
        <v>4</v>
      </c>
      <c r="I465">
        <v>3</v>
      </c>
    </row>
    <row r="466" spans="1:9" x14ac:dyDescent="0.25">
      <c r="A466">
        <v>6</v>
      </c>
      <c r="C466">
        <v>9</v>
      </c>
      <c r="E466">
        <v>5</v>
      </c>
      <c r="I466">
        <v>1</v>
      </c>
    </row>
    <row r="467" spans="1:9" x14ac:dyDescent="0.25">
      <c r="A467">
        <v>6</v>
      </c>
      <c r="C467">
        <v>9</v>
      </c>
      <c r="E467">
        <v>5</v>
      </c>
      <c r="I467">
        <v>2</v>
      </c>
    </row>
    <row r="468" spans="1:9" x14ac:dyDescent="0.25">
      <c r="A468">
        <v>6</v>
      </c>
      <c r="C468">
        <v>9</v>
      </c>
      <c r="E468">
        <v>5</v>
      </c>
      <c r="I468">
        <v>3</v>
      </c>
    </row>
    <row r="469" spans="1:9" x14ac:dyDescent="0.25">
      <c r="A469">
        <v>6</v>
      </c>
      <c r="C469">
        <v>9</v>
      </c>
      <c r="E469">
        <v>6</v>
      </c>
      <c r="I469">
        <v>1</v>
      </c>
    </row>
    <row r="470" spans="1:9" x14ac:dyDescent="0.25">
      <c r="A470">
        <v>6</v>
      </c>
      <c r="C470">
        <v>9</v>
      </c>
      <c r="E470">
        <v>6</v>
      </c>
      <c r="I470">
        <v>2</v>
      </c>
    </row>
    <row r="471" spans="1:9" x14ac:dyDescent="0.25">
      <c r="A471">
        <v>6</v>
      </c>
      <c r="C471">
        <v>9</v>
      </c>
      <c r="E471">
        <v>6</v>
      </c>
      <c r="I471">
        <v>3</v>
      </c>
    </row>
    <row r="472" spans="1:9" x14ac:dyDescent="0.25">
      <c r="A472">
        <v>6</v>
      </c>
      <c r="C472">
        <v>9</v>
      </c>
      <c r="E472">
        <v>7</v>
      </c>
      <c r="I472">
        <v>1</v>
      </c>
    </row>
    <row r="473" spans="1:9" x14ac:dyDescent="0.25">
      <c r="A473">
        <v>6</v>
      </c>
      <c r="C473">
        <v>9</v>
      </c>
      <c r="E473">
        <v>7</v>
      </c>
      <c r="I473">
        <v>2</v>
      </c>
    </row>
    <row r="474" spans="1:9" x14ac:dyDescent="0.25">
      <c r="A474">
        <v>6</v>
      </c>
      <c r="C474">
        <v>9</v>
      </c>
      <c r="E474">
        <v>7</v>
      </c>
      <c r="I474">
        <v>3</v>
      </c>
    </row>
    <row r="475" spans="1:9" x14ac:dyDescent="0.25">
      <c r="A475">
        <v>6</v>
      </c>
      <c r="C475">
        <v>9</v>
      </c>
      <c r="E475">
        <v>8</v>
      </c>
      <c r="I475">
        <v>1</v>
      </c>
    </row>
    <row r="476" spans="1:9" x14ac:dyDescent="0.25">
      <c r="A476">
        <v>6</v>
      </c>
      <c r="C476">
        <v>9</v>
      </c>
      <c r="E476">
        <v>8</v>
      </c>
      <c r="I476">
        <v>2</v>
      </c>
    </row>
    <row r="477" spans="1:9" x14ac:dyDescent="0.25">
      <c r="A477">
        <v>6</v>
      </c>
      <c r="C477">
        <v>9</v>
      </c>
      <c r="E477">
        <v>8</v>
      </c>
      <c r="I477">
        <v>3</v>
      </c>
    </row>
    <row r="478" spans="1:9" x14ac:dyDescent="0.25">
      <c r="A478">
        <v>6</v>
      </c>
      <c r="C478">
        <v>9</v>
      </c>
      <c r="E478">
        <v>9</v>
      </c>
      <c r="I478">
        <v>1</v>
      </c>
    </row>
    <row r="479" spans="1:9" x14ac:dyDescent="0.25">
      <c r="A479">
        <v>6</v>
      </c>
      <c r="C479">
        <v>9</v>
      </c>
      <c r="E479">
        <v>9</v>
      </c>
      <c r="I479">
        <v>2</v>
      </c>
    </row>
    <row r="480" spans="1:9" x14ac:dyDescent="0.25">
      <c r="A480">
        <v>6</v>
      </c>
      <c r="C480">
        <v>9</v>
      </c>
      <c r="E480">
        <v>9</v>
      </c>
      <c r="I480">
        <v>3</v>
      </c>
    </row>
    <row r="481" spans="1:9" x14ac:dyDescent="0.25">
      <c r="A481">
        <v>6</v>
      </c>
      <c r="C481">
        <v>9</v>
      </c>
      <c r="E481">
        <v>12</v>
      </c>
      <c r="I481">
        <v>1</v>
      </c>
    </row>
    <row r="482" spans="1:9" x14ac:dyDescent="0.25">
      <c r="A482">
        <v>6</v>
      </c>
      <c r="C482">
        <v>9</v>
      </c>
      <c r="E482">
        <v>12</v>
      </c>
      <c r="I482">
        <v>2</v>
      </c>
    </row>
    <row r="483" spans="1:9" x14ac:dyDescent="0.25">
      <c r="A483">
        <v>6</v>
      </c>
      <c r="C483">
        <v>9</v>
      </c>
      <c r="E483">
        <v>12</v>
      </c>
      <c r="I483">
        <v>3</v>
      </c>
    </row>
    <row r="484" spans="1:9" x14ac:dyDescent="0.25">
      <c r="A484">
        <v>6</v>
      </c>
      <c r="C484">
        <v>9</v>
      </c>
      <c r="E484">
        <v>13</v>
      </c>
      <c r="I484">
        <v>1</v>
      </c>
    </row>
    <row r="485" spans="1:9" x14ac:dyDescent="0.25">
      <c r="A485">
        <v>6</v>
      </c>
      <c r="C485">
        <v>9</v>
      </c>
      <c r="E485">
        <v>13</v>
      </c>
      <c r="I485">
        <v>2</v>
      </c>
    </row>
    <row r="486" spans="1:9" x14ac:dyDescent="0.25">
      <c r="A486">
        <v>6</v>
      </c>
      <c r="C486">
        <v>9</v>
      </c>
      <c r="E486">
        <v>13</v>
      </c>
      <c r="I486">
        <v>3</v>
      </c>
    </row>
    <row r="487" spans="1:9" x14ac:dyDescent="0.25">
      <c r="A487">
        <v>6</v>
      </c>
      <c r="C487">
        <v>9</v>
      </c>
      <c r="E487">
        <v>14</v>
      </c>
      <c r="I487">
        <v>1</v>
      </c>
    </row>
    <row r="488" spans="1:9" x14ac:dyDescent="0.25">
      <c r="A488">
        <v>6</v>
      </c>
      <c r="C488">
        <v>9</v>
      </c>
      <c r="E488">
        <v>14</v>
      </c>
      <c r="I488">
        <v>2</v>
      </c>
    </row>
    <row r="489" spans="1:9" x14ac:dyDescent="0.25">
      <c r="A489">
        <v>6</v>
      </c>
      <c r="C489">
        <v>9</v>
      </c>
      <c r="E489">
        <v>14</v>
      </c>
      <c r="I489">
        <v>3</v>
      </c>
    </row>
    <row r="490" spans="1:9" x14ac:dyDescent="0.25">
      <c r="A490">
        <v>6</v>
      </c>
      <c r="C490">
        <v>9</v>
      </c>
      <c r="E490">
        <v>15</v>
      </c>
      <c r="I490">
        <v>1</v>
      </c>
    </row>
    <row r="491" spans="1:9" x14ac:dyDescent="0.25">
      <c r="A491">
        <v>6</v>
      </c>
      <c r="C491">
        <v>9</v>
      </c>
      <c r="E491">
        <v>15</v>
      </c>
      <c r="I491">
        <v>2</v>
      </c>
    </row>
    <row r="492" spans="1:9" x14ac:dyDescent="0.25">
      <c r="A492">
        <v>6</v>
      </c>
      <c r="C492">
        <v>9</v>
      </c>
      <c r="E492">
        <v>15</v>
      </c>
      <c r="I492">
        <v>3</v>
      </c>
    </row>
    <row r="493" spans="1:9" x14ac:dyDescent="0.25">
      <c r="A493">
        <v>6</v>
      </c>
      <c r="C493">
        <v>9</v>
      </c>
      <c r="E493">
        <v>16</v>
      </c>
      <c r="I493">
        <v>1</v>
      </c>
    </row>
    <row r="494" spans="1:9" x14ac:dyDescent="0.25">
      <c r="A494">
        <v>6</v>
      </c>
      <c r="C494">
        <v>9</v>
      </c>
      <c r="E494">
        <v>16</v>
      </c>
      <c r="I494">
        <v>2</v>
      </c>
    </row>
    <row r="495" spans="1:9" x14ac:dyDescent="0.25">
      <c r="A495">
        <v>6</v>
      </c>
      <c r="C495">
        <v>9</v>
      </c>
      <c r="E495">
        <v>16</v>
      </c>
      <c r="I495">
        <v>3</v>
      </c>
    </row>
    <row r="496" spans="1:9" x14ac:dyDescent="0.25">
      <c r="A496">
        <v>6</v>
      </c>
      <c r="C496">
        <v>9</v>
      </c>
      <c r="E496">
        <v>17</v>
      </c>
      <c r="I496">
        <v>1</v>
      </c>
    </row>
    <row r="497" spans="1:9" x14ac:dyDescent="0.25">
      <c r="A497">
        <v>6</v>
      </c>
      <c r="C497">
        <v>9</v>
      </c>
      <c r="E497">
        <v>17</v>
      </c>
      <c r="I497">
        <v>2</v>
      </c>
    </row>
    <row r="498" spans="1:9" x14ac:dyDescent="0.25">
      <c r="A498">
        <v>6</v>
      </c>
      <c r="C498">
        <v>9</v>
      </c>
      <c r="E498">
        <v>17</v>
      </c>
      <c r="I498">
        <v>3</v>
      </c>
    </row>
    <row r="499" spans="1:9" x14ac:dyDescent="0.25">
      <c r="A499">
        <v>6</v>
      </c>
      <c r="C499">
        <v>9</v>
      </c>
      <c r="E499">
        <v>18</v>
      </c>
      <c r="I499">
        <v>1</v>
      </c>
    </row>
    <row r="500" spans="1:9" x14ac:dyDescent="0.25">
      <c r="A500">
        <v>6</v>
      </c>
      <c r="C500">
        <v>9</v>
      </c>
      <c r="E500">
        <v>18</v>
      </c>
      <c r="I500">
        <v>2</v>
      </c>
    </row>
    <row r="501" spans="1:9" x14ac:dyDescent="0.25">
      <c r="A501">
        <v>6</v>
      </c>
      <c r="C501">
        <v>9</v>
      </c>
      <c r="E501">
        <v>18</v>
      </c>
      <c r="I501">
        <v>3</v>
      </c>
    </row>
    <row r="502" spans="1:9" x14ac:dyDescent="0.25">
      <c r="A502">
        <v>6</v>
      </c>
      <c r="C502">
        <v>9</v>
      </c>
      <c r="E502">
        <v>19</v>
      </c>
      <c r="I502">
        <v>1</v>
      </c>
    </row>
    <row r="503" spans="1:9" x14ac:dyDescent="0.25">
      <c r="A503">
        <v>6</v>
      </c>
      <c r="C503">
        <v>9</v>
      </c>
      <c r="E503">
        <v>19</v>
      </c>
      <c r="I503">
        <v>2</v>
      </c>
    </row>
    <row r="504" spans="1:9" x14ac:dyDescent="0.25">
      <c r="A504">
        <v>6</v>
      </c>
      <c r="C504">
        <v>9</v>
      </c>
      <c r="E504">
        <v>19</v>
      </c>
      <c r="I504">
        <v>3</v>
      </c>
    </row>
    <row r="505" spans="1:9" x14ac:dyDescent="0.25">
      <c r="A505">
        <v>6</v>
      </c>
      <c r="C505">
        <v>10</v>
      </c>
      <c r="E505">
        <v>1</v>
      </c>
      <c r="I505">
        <v>1</v>
      </c>
    </row>
    <row r="506" spans="1:9" x14ac:dyDescent="0.25">
      <c r="A506">
        <v>6</v>
      </c>
      <c r="C506">
        <v>10</v>
      </c>
      <c r="E506">
        <v>1</v>
      </c>
      <c r="I506">
        <v>2</v>
      </c>
    </row>
    <row r="507" spans="1:9" x14ac:dyDescent="0.25">
      <c r="A507">
        <v>6</v>
      </c>
      <c r="C507">
        <v>10</v>
      </c>
      <c r="E507">
        <v>1</v>
      </c>
      <c r="I507">
        <v>3</v>
      </c>
    </row>
    <row r="508" spans="1:9" x14ac:dyDescent="0.25">
      <c r="A508">
        <v>6</v>
      </c>
      <c r="C508">
        <v>10</v>
      </c>
      <c r="E508">
        <v>2</v>
      </c>
      <c r="I508">
        <v>1</v>
      </c>
    </row>
    <row r="509" spans="1:9" x14ac:dyDescent="0.25">
      <c r="A509">
        <v>6</v>
      </c>
      <c r="C509">
        <v>10</v>
      </c>
      <c r="E509">
        <v>2</v>
      </c>
      <c r="I509">
        <v>2</v>
      </c>
    </row>
    <row r="510" spans="1:9" x14ac:dyDescent="0.25">
      <c r="A510">
        <v>6</v>
      </c>
      <c r="C510">
        <v>10</v>
      </c>
      <c r="E510">
        <v>2</v>
      </c>
      <c r="I510">
        <v>3</v>
      </c>
    </row>
    <row r="511" spans="1:9" x14ac:dyDescent="0.25">
      <c r="A511">
        <v>6</v>
      </c>
      <c r="C511">
        <v>10</v>
      </c>
      <c r="E511">
        <v>3</v>
      </c>
      <c r="I511">
        <v>1</v>
      </c>
    </row>
    <row r="512" spans="1:9" x14ac:dyDescent="0.25">
      <c r="A512">
        <v>6</v>
      </c>
      <c r="C512">
        <v>10</v>
      </c>
      <c r="E512">
        <v>3</v>
      </c>
      <c r="I512">
        <v>2</v>
      </c>
    </row>
    <row r="513" spans="1:9" x14ac:dyDescent="0.25">
      <c r="A513">
        <v>6</v>
      </c>
      <c r="C513">
        <v>10</v>
      </c>
      <c r="E513">
        <v>3</v>
      </c>
      <c r="I513">
        <v>3</v>
      </c>
    </row>
    <row r="514" spans="1:9" x14ac:dyDescent="0.25">
      <c r="A514">
        <v>6</v>
      </c>
      <c r="C514">
        <v>10</v>
      </c>
      <c r="E514">
        <v>4</v>
      </c>
      <c r="I514">
        <v>1</v>
      </c>
    </row>
    <row r="515" spans="1:9" x14ac:dyDescent="0.25">
      <c r="A515">
        <v>6</v>
      </c>
      <c r="C515">
        <v>10</v>
      </c>
      <c r="E515">
        <v>4</v>
      </c>
      <c r="I515">
        <v>2</v>
      </c>
    </row>
    <row r="516" spans="1:9" x14ac:dyDescent="0.25">
      <c r="A516">
        <v>6</v>
      </c>
      <c r="C516">
        <v>10</v>
      </c>
      <c r="E516">
        <v>4</v>
      </c>
      <c r="I516">
        <v>3</v>
      </c>
    </row>
    <row r="517" spans="1:9" x14ac:dyDescent="0.25">
      <c r="A517">
        <v>6</v>
      </c>
      <c r="C517">
        <v>10</v>
      </c>
      <c r="E517">
        <v>5</v>
      </c>
      <c r="I517">
        <v>1</v>
      </c>
    </row>
    <row r="518" spans="1:9" x14ac:dyDescent="0.25">
      <c r="A518">
        <v>6</v>
      </c>
      <c r="C518">
        <v>10</v>
      </c>
      <c r="E518">
        <v>5</v>
      </c>
      <c r="I518">
        <v>2</v>
      </c>
    </row>
    <row r="519" spans="1:9" x14ac:dyDescent="0.25">
      <c r="A519">
        <v>6</v>
      </c>
      <c r="C519">
        <v>10</v>
      </c>
      <c r="E519">
        <v>5</v>
      </c>
      <c r="I519">
        <v>3</v>
      </c>
    </row>
    <row r="520" spans="1:9" x14ac:dyDescent="0.25">
      <c r="A520">
        <v>6</v>
      </c>
      <c r="C520">
        <v>10</v>
      </c>
      <c r="E520">
        <v>6</v>
      </c>
      <c r="I520">
        <v>1</v>
      </c>
    </row>
    <row r="521" spans="1:9" x14ac:dyDescent="0.25">
      <c r="A521">
        <v>6</v>
      </c>
      <c r="C521">
        <v>10</v>
      </c>
      <c r="E521">
        <v>6</v>
      </c>
      <c r="I521">
        <v>2</v>
      </c>
    </row>
    <row r="522" spans="1:9" x14ac:dyDescent="0.25">
      <c r="A522">
        <v>6</v>
      </c>
      <c r="C522">
        <v>10</v>
      </c>
      <c r="E522">
        <v>6</v>
      </c>
      <c r="I522">
        <v>3</v>
      </c>
    </row>
    <row r="523" spans="1:9" x14ac:dyDescent="0.25">
      <c r="A523">
        <v>6</v>
      </c>
      <c r="C523">
        <v>10</v>
      </c>
      <c r="E523">
        <v>7</v>
      </c>
      <c r="I523">
        <v>1</v>
      </c>
    </row>
    <row r="524" spans="1:9" x14ac:dyDescent="0.25">
      <c r="A524">
        <v>6</v>
      </c>
      <c r="C524">
        <v>10</v>
      </c>
      <c r="E524">
        <v>7</v>
      </c>
      <c r="I524">
        <v>2</v>
      </c>
    </row>
    <row r="525" spans="1:9" x14ac:dyDescent="0.25">
      <c r="A525">
        <v>6</v>
      </c>
      <c r="C525">
        <v>10</v>
      </c>
      <c r="E525">
        <v>7</v>
      </c>
      <c r="I525">
        <v>3</v>
      </c>
    </row>
    <row r="526" spans="1:9" x14ac:dyDescent="0.25">
      <c r="A526">
        <v>6</v>
      </c>
      <c r="C526">
        <v>10</v>
      </c>
      <c r="E526">
        <v>8</v>
      </c>
      <c r="I526">
        <v>1</v>
      </c>
    </row>
    <row r="527" spans="1:9" x14ac:dyDescent="0.25">
      <c r="A527">
        <v>6</v>
      </c>
      <c r="C527">
        <v>10</v>
      </c>
      <c r="E527">
        <v>8</v>
      </c>
      <c r="I527">
        <v>2</v>
      </c>
    </row>
    <row r="528" spans="1:9" x14ac:dyDescent="0.25">
      <c r="A528">
        <v>6</v>
      </c>
      <c r="C528">
        <v>10</v>
      </c>
      <c r="E528">
        <v>8</v>
      </c>
      <c r="I528">
        <v>3</v>
      </c>
    </row>
    <row r="529" spans="1:9" x14ac:dyDescent="0.25">
      <c r="A529">
        <v>6</v>
      </c>
      <c r="C529">
        <v>10</v>
      </c>
      <c r="E529">
        <v>9</v>
      </c>
      <c r="I529">
        <v>1</v>
      </c>
    </row>
    <row r="530" spans="1:9" x14ac:dyDescent="0.25">
      <c r="A530">
        <v>6</v>
      </c>
      <c r="C530">
        <v>10</v>
      </c>
      <c r="E530">
        <v>9</v>
      </c>
      <c r="I530">
        <v>2</v>
      </c>
    </row>
    <row r="531" spans="1:9" x14ac:dyDescent="0.25">
      <c r="A531">
        <v>6</v>
      </c>
      <c r="C531">
        <v>10</v>
      </c>
      <c r="E531">
        <v>9</v>
      </c>
      <c r="I531">
        <v>3</v>
      </c>
    </row>
    <row r="532" spans="1:9" x14ac:dyDescent="0.25">
      <c r="A532">
        <v>6</v>
      </c>
      <c r="C532">
        <v>10</v>
      </c>
      <c r="E532">
        <v>12</v>
      </c>
      <c r="I532">
        <v>1</v>
      </c>
    </row>
    <row r="533" spans="1:9" x14ac:dyDescent="0.25">
      <c r="A533">
        <v>6</v>
      </c>
      <c r="C533">
        <v>10</v>
      </c>
      <c r="E533">
        <v>12</v>
      </c>
      <c r="I533">
        <v>2</v>
      </c>
    </row>
    <row r="534" spans="1:9" x14ac:dyDescent="0.25">
      <c r="A534">
        <v>6</v>
      </c>
      <c r="C534">
        <v>10</v>
      </c>
      <c r="E534">
        <v>12</v>
      </c>
      <c r="I534">
        <v>3</v>
      </c>
    </row>
    <row r="535" spans="1:9" x14ac:dyDescent="0.25">
      <c r="A535">
        <v>6</v>
      </c>
      <c r="C535">
        <v>10</v>
      </c>
      <c r="E535">
        <v>13</v>
      </c>
      <c r="I535">
        <v>1</v>
      </c>
    </row>
    <row r="536" spans="1:9" x14ac:dyDescent="0.25">
      <c r="A536">
        <v>6</v>
      </c>
      <c r="C536">
        <v>10</v>
      </c>
      <c r="E536">
        <v>13</v>
      </c>
      <c r="I536">
        <v>2</v>
      </c>
    </row>
    <row r="537" spans="1:9" x14ac:dyDescent="0.25">
      <c r="A537">
        <v>6</v>
      </c>
      <c r="C537">
        <v>10</v>
      </c>
      <c r="E537">
        <v>13</v>
      </c>
      <c r="I537">
        <v>3</v>
      </c>
    </row>
    <row r="538" spans="1:9" x14ac:dyDescent="0.25">
      <c r="A538">
        <v>6</v>
      </c>
      <c r="C538">
        <v>10</v>
      </c>
      <c r="E538">
        <v>14</v>
      </c>
      <c r="I538">
        <v>1</v>
      </c>
    </row>
    <row r="539" spans="1:9" x14ac:dyDescent="0.25">
      <c r="A539">
        <v>6</v>
      </c>
      <c r="C539">
        <v>10</v>
      </c>
      <c r="E539">
        <v>14</v>
      </c>
      <c r="I539">
        <v>2</v>
      </c>
    </row>
    <row r="540" spans="1:9" x14ac:dyDescent="0.25">
      <c r="A540">
        <v>6</v>
      </c>
      <c r="C540">
        <v>10</v>
      </c>
      <c r="E540">
        <v>14</v>
      </c>
      <c r="I540">
        <v>3</v>
      </c>
    </row>
    <row r="541" spans="1:9" x14ac:dyDescent="0.25">
      <c r="A541">
        <v>6</v>
      </c>
      <c r="C541">
        <v>10</v>
      </c>
      <c r="E541">
        <v>15</v>
      </c>
      <c r="I541">
        <v>1</v>
      </c>
    </row>
    <row r="542" spans="1:9" x14ac:dyDescent="0.25">
      <c r="A542">
        <v>6</v>
      </c>
      <c r="C542">
        <v>10</v>
      </c>
      <c r="E542">
        <v>15</v>
      </c>
      <c r="I542">
        <v>2</v>
      </c>
    </row>
    <row r="543" spans="1:9" x14ac:dyDescent="0.25">
      <c r="A543">
        <v>6</v>
      </c>
      <c r="C543">
        <v>10</v>
      </c>
      <c r="E543">
        <v>15</v>
      </c>
      <c r="I543">
        <v>3</v>
      </c>
    </row>
    <row r="544" spans="1:9" x14ac:dyDescent="0.25">
      <c r="A544">
        <v>6</v>
      </c>
      <c r="C544">
        <v>10</v>
      </c>
      <c r="E544">
        <v>16</v>
      </c>
      <c r="I544">
        <v>1</v>
      </c>
    </row>
    <row r="545" spans="1:9" x14ac:dyDescent="0.25">
      <c r="A545">
        <v>6</v>
      </c>
      <c r="C545">
        <v>10</v>
      </c>
      <c r="E545">
        <v>16</v>
      </c>
      <c r="I545">
        <v>2</v>
      </c>
    </row>
    <row r="546" spans="1:9" x14ac:dyDescent="0.25">
      <c r="A546">
        <v>6</v>
      </c>
      <c r="C546">
        <v>10</v>
      </c>
      <c r="E546">
        <v>16</v>
      </c>
      <c r="I546">
        <v>3</v>
      </c>
    </row>
    <row r="547" spans="1:9" x14ac:dyDescent="0.25">
      <c r="A547">
        <v>6</v>
      </c>
      <c r="C547">
        <v>10</v>
      </c>
      <c r="E547">
        <v>17</v>
      </c>
      <c r="I547">
        <v>1</v>
      </c>
    </row>
    <row r="548" spans="1:9" x14ac:dyDescent="0.25">
      <c r="A548">
        <v>6</v>
      </c>
      <c r="C548">
        <v>10</v>
      </c>
      <c r="E548">
        <v>17</v>
      </c>
      <c r="I548">
        <v>2</v>
      </c>
    </row>
    <row r="549" spans="1:9" x14ac:dyDescent="0.25">
      <c r="A549">
        <v>6</v>
      </c>
      <c r="C549">
        <v>10</v>
      </c>
      <c r="E549">
        <v>17</v>
      </c>
      <c r="I549">
        <v>3</v>
      </c>
    </row>
    <row r="550" spans="1:9" x14ac:dyDescent="0.25">
      <c r="A550">
        <v>6</v>
      </c>
      <c r="C550">
        <v>10</v>
      </c>
      <c r="E550">
        <v>18</v>
      </c>
      <c r="I550">
        <v>1</v>
      </c>
    </row>
    <row r="551" spans="1:9" x14ac:dyDescent="0.25">
      <c r="A551">
        <v>6</v>
      </c>
      <c r="C551">
        <v>10</v>
      </c>
      <c r="E551">
        <v>18</v>
      </c>
      <c r="I551">
        <v>2</v>
      </c>
    </row>
    <row r="552" spans="1:9" x14ac:dyDescent="0.25">
      <c r="A552">
        <v>6</v>
      </c>
      <c r="C552">
        <v>10</v>
      </c>
      <c r="E552">
        <v>18</v>
      </c>
      <c r="I552">
        <v>3</v>
      </c>
    </row>
    <row r="553" spans="1:9" x14ac:dyDescent="0.25">
      <c r="A553">
        <v>6</v>
      </c>
      <c r="C553">
        <v>10</v>
      </c>
      <c r="E553">
        <v>19</v>
      </c>
      <c r="I553">
        <v>1</v>
      </c>
    </row>
    <row r="554" spans="1:9" x14ac:dyDescent="0.25">
      <c r="A554">
        <v>6</v>
      </c>
      <c r="C554">
        <v>10</v>
      </c>
      <c r="E554">
        <v>19</v>
      </c>
      <c r="I554">
        <v>2</v>
      </c>
    </row>
    <row r="555" spans="1:9" x14ac:dyDescent="0.25">
      <c r="A555">
        <v>6</v>
      </c>
      <c r="C555">
        <v>10</v>
      </c>
      <c r="E555">
        <v>19</v>
      </c>
      <c r="I555">
        <v>3</v>
      </c>
    </row>
    <row r="556" spans="1:9" x14ac:dyDescent="0.25">
      <c r="A556">
        <v>6</v>
      </c>
      <c r="C556">
        <v>11</v>
      </c>
      <c r="E556">
        <v>1</v>
      </c>
      <c r="I556">
        <v>1</v>
      </c>
    </row>
    <row r="557" spans="1:9" x14ac:dyDescent="0.25">
      <c r="A557">
        <v>6</v>
      </c>
      <c r="C557">
        <v>11</v>
      </c>
      <c r="E557">
        <v>1</v>
      </c>
      <c r="I557">
        <v>2</v>
      </c>
    </row>
    <row r="558" spans="1:9" x14ac:dyDescent="0.25">
      <c r="A558">
        <v>6</v>
      </c>
      <c r="C558">
        <v>11</v>
      </c>
      <c r="E558">
        <v>1</v>
      </c>
      <c r="I558">
        <v>3</v>
      </c>
    </row>
    <row r="559" spans="1:9" x14ac:dyDescent="0.25">
      <c r="A559">
        <v>6</v>
      </c>
      <c r="C559">
        <v>11</v>
      </c>
      <c r="E559">
        <v>2</v>
      </c>
      <c r="I559">
        <v>1</v>
      </c>
    </row>
    <row r="560" spans="1:9" x14ac:dyDescent="0.25">
      <c r="A560">
        <v>6</v>
      </c>
      <c r="C560">
        <v>11</v>
      </c>
      <c r="E560">
        <v>2</v>
      </c>
      <c r="I560">
        <v>2</v>
      </c>
    </row>
    <row r="561" spans="1:9" x14ac:dyDescent="0.25">
      <c r="A561">
        <v>6</v>
      </c>
      <c r="C561">
        <v>11</v>
      </c>
      <c r="E561">
        <v>2</v>
      </c>
      <c r="I561">
        <v>3</v>
      </c>
    </row>
    <row r="562" spans="1:9" x14ac:dyDescent="0.25">
      <c r="A562">
        <v>6</v>
      </c>
      <c r="C562">
        <v>11</v>
      </c>
      <c r="E562">
        <v>3</v>
      </c>
      <c r="I562">
        <v>1</v>
      </c>
    </row>
    <row r="563" spans="1:9" x14ac:dyDescent="0.25">
      <c r="A563">
        <v>6</v>
      </c>
      <c r="C563">
        <v>11</v>
      </c>
      <c r="E563">
        <v>3</v>
      </c>
      <c r="I563">
        <v>2</v>
      </c>
    </row>
    <row r="564" spans="1:9" x14ac:dyDescent="0.25">
      <c r="A564">
        <v>6</v>
      </c>
      <c r="C564">
        <v>11</v>
      </c>
      <c r="E564">
        <v>3</v>
      </c>
      <c r="I564">
        <v>3</v>
      </c>
    </row>
    <row r="565" spans="1:9" x14ac:dyDescent="0.25">
      <c r="A565">
        <v>6</v>
      </c>
      <c r="C565">
        <v>11</v>
      </c>
      <c r="E565">
        <v>4</v>
      </c>
      <c r="I565">
        <v>1</v>
      </c>
    </row>
    <row r="566" spans="1:9" x14ac:dyDescent="0.25">
      <c r="A566">
        <v>6</v>
      </c>
      <c r="C566">
        <v>11</v>
      </c>
      <c r="E566">
        <v>4</v>
      </c>
      <c r="I566">
        <v>2</v>
      </c>
    </row>
    <row r="567" spans="1:9" x14ac:dyDescent="0.25">
      <c r="A567">
        <v>6</v>
      </c>
      <c r="C567">
        <v>11</v>
      </c>
      <c r="E567">
        <v>4</v>
      </c>
      <c r="I567">
        <v>3</v>
      </c>
    </row>
    <row r="568" spans="1:9" x14ac:dyDescent="0.25">
      <c r="A568">
        <v>6</v>
      </c>
      <c r="C568">
        <v>11</v>
      </c>
      <c r="E568">
        <v>5</v>
      </c>
      <c r="I568">
        <v>1</v>
      </c>
    </row>
    <row r="569" spans="1:9" x14ac:dyDescent="0.25">
      <c r="A569">
        <v>6</v>
      </c>
      <c r="C569">
        <v>11</v>
      </c>
      <c r="E569">
        <v>5</v>
      </c>
      <c r="I569">
        <v>2</v>
      </c>
    </row>
    <row r="570" spans="1:9" x14ac:dyDescent="0.25">
      <c r="A570">
        <v>6</v>
      </c>
      <c r="C570">
        <v>11</v>
      </c>
      <c r="E570">
        <v>5</v>
      </c>
      <c r="I570">
        <v>3</v>
      </c>
    </row>
    <row r="571" spans="1:9" x14ac:dyDescent="0.25">
      <c r="A571">
        <v>6</v>
      </c>
      <c r="C571">
        <v>11</v>
      </c>
      <c r="E571">
        <v>6</v>
      </c>
      <c r="I571">
        <v>1</v>
      </c>
    </row>
    <row r="572" spans="1:9" x14ac:dyDescent="0.25">
      <c r="A572">
        <v>6</v>
      </c>
      <c r="C572">
        <v>11</v>
      </c>
      <c r="E572">
        <v>6</v>
      </c>
      <c r="I572">
        <v>2</v>
      </c>
    </row>
    <row r="573" spans="1:9" x14ac:dyDescent="0.25">
      <c r="A573">
        <v>6</v>
      </c>
      <c r="C573">
        <v>11</v>
      </c>
      <c r="E573">
        <v>6</v>
      </c>
      <c r="I573">
        <v>3</v>
      </c>
    </row>
    <row r="574" spans="1:9" x14ac:dyDescent="0.25">
      <c r="A574">
        <v>6</v>
      </c>
      <c r="C574">
        <v>11</v>
      </c>
      <c r="E574">
        <v>7</v>
      </c>
      <c r="I574">
        <v>1</v>
      </c>
    </row>
    <row r="575" spans="1:9" x14ac:dyDescent="0.25">
      <c r="A575">
        <v>6</v>
      </c>
      <c r="C575">
        <v>11</v>
      </c>
      <c r="E575">
        <v>7</v>
      </c>
      <c r="I575">
        <v>2</v>
      </c>
    </row>
    <row r="576" spans="1:9" x14ac:dyDescent="0.25">
      <c r="A576">
        <v>6</v>
      </c>
      <c r="C576">
        <v>11</v>
      </c>
      <c r="E576">
        <v>7</v>
      </c>
      <c r="I576">
        <v>3</v>
      </c>
    </row>
    <row r="577" spans="1:9" x14ac:dyDescent="0.25">
      <c r="A577">
        <v>6</v>
      </c>
      <c r="C577">
        <v>11</v>
      </c>
      <c r="E577">
        <v>8</v>
      </c>
      <c r="I577">
        <v>1</v>
      </c>
    </row>
    <row r="578" spans="1:9" x14ac:dyDescent="0.25">
      <c r="A578">
        <v>6</v>
      </c>
      <c r="C578">
        <v>11</v>
      </c>
      <c r="E578">
        <v>8</v>
      </c>
      <c r="I578">
        <v>2</v>
      </c>
    </row>
    <row r="579" spans="1:9" x14ac:dyDescent="0.25">
      <c r="A579">
        <v>6</v>
      </c>
      <c r="C579">
        <v>11</v>
      </c>
      <c r="E579">
        <v>8</v>
      </c>
      <c r="I579">
        <v>3</v>
      </c>
    </row>
    <row r="580" spans="1:9" x14ac:dyDescent="0.25">
      <c r="A580">
        <v>6</v>
      </c>
      <c r="C580">
        <v>11</v>
      </c>
      <c r="E580">
        <v>9</v>
      </c>
      <c r="I580">
        <v>1</v>
      </c>
    </row>
    <row r="581" spans="1:9" x14ac:dyDescent="0.25">
      <c r="A581">
        <v>6</v>
      </c>
      <c r="C581">
        <v>11</v>
      </c>
      <c r="E581">
        <v>9</v>
      </c>
      <c r="I581">
        <v>2</v>
      </c>
    </row>
    <row r="582" spans="1:9" x14ac:dyDescent="0.25">
      <c r="A582">
        <v>6</v>
      </c>
      <c r="C582">
        <v>11</v>
      </c>
      <c r="E582">
        <v>9</v>
      </c>
      <c r="I582">
        <v>3</v>
      </c>
    </row>
    <row r="583" spans="1:9" x14ac:dyDescent="0.25">
      <c r="A583">
        <v>6</v>
      </c>
      <c r="C583">
        <v>11</v>
      </c>
      <c r="E583">
        <v>12</v>
      </c>
      <c r="I583">
        <v>1</v>
      </c>
    </row>
    <row r="584" spans="1:9" x14ac:dyDescent="0.25">
      <c r="A584">
        <v>6</v>
      </c>
      <c r="C584">
        <v>11</v>
      </c>
      <c r="E584">
        <v>12</v>
      </c>
      <c r="I584">
        <v>2</v>
      </c>
    </row>
    <row r="585" spans="1:9" x14ac:dyDescent="0.25">
      <c r="A585">
        <v>6</v>
      </c>
      <c r="C585">
        <v>11</v>
      </c>
      <c r="E585">
        <v>12</v>
      </c>
      <c r="I585">
        <v>3</v>
      </c>
    </row>
    <row r="586" spans="1:9" x14ac:dyDescent="0.25">
      <c r="A586">
        <v>6</v>
      </c>
      <c r="C586">
        <v>11</v>
      </c>
      <c r="E586">
        <v>13</v>
      </c>
      <c r="I586">
        <v>1</v>
      </c>
    </row>
    <row r="587" spans="1:9" x14ac:dyDescent="0.25">
      <c r="A587">
        <v>6</v>
      </c>
      <c r="C587">
        <v>11</v>
      </c>
      <c r="E587">
        <v>13</v>
      </c>
      <c r="I587">
        <v>2</v>
      </c>
    </row>
    <row r="588" spans="1:9" x14ac:dyDescent="0.25">
      <c r="A588">
        <v>6</v>
      </c>
      <c r="C588">
        <v>11</v>
      </c>
      <c r="E588">
        <v>13</v>
      </c>
      <c r="I588">
        <v>3</v>
      </c>
    </row>
    <row r="589" spans="1:9" x14ac:dyDescent="0.25">
      <c r="A589">
        <v>6</v>
      </c>
      <c r="C589">
        <v>11</v>
      </c>
      <c r="E589">
        <v>14</v>
      </c>
      <c r="I589">
        <v>1</v>
      </c>
    </row>
    <row r="590" spans="1:9" x14ac:dyDescent="0.25">
      <c r="A590">
        <v>6</v>
      </c>
      <c r="C590">
        <v>11</v>
      </c>
      <c r="E590">
        <v>14</v>
      </c>
      <c r="I590">
        <v>2</v>
      </c>
    </row>
    <row r="591" spans="1:9" x14ac:dyDescent="0.25">
      <c r="A591">
        <v>6</v>
      </c>
      <c r="C591">
        <v>11</v>
      </c>
      <c r="E591">
        <v>14</v>
      </c>
      <c r="I591">
        <v>3</v>
      </c>
    </row>
    <row r="592" spans="1:9" x14ac:dyDescent="0.25">
      <c r="A592">
        <v>6</v>
      </c>
      <c r="C592">
        <v>11</v>
      </c>
      <c r="E592">
        <v>15</v>
      </c>
      <c r="I592">
        <v>1</v>
      </c>
    </row>
    <row r="593" spans="1:9" x14ac:dyDescent="0.25">
      <c r="A593">
        <v>6</v>
      </c>
      <c r="C593">
        <v>11</v>
      </c>
      <c r="E593">
        <v>15</v>
      </c>
      <c r="I593">
        <v>2</v>
      </c>
    </row>
    <row r="594" spans="1:9" x14ac:dyDescent="0.25">
      <c r="A594">
        <v>6</v>
      </c>
      <c r="C594">
        <v>11</v>
      </c>
      <c r="E594">
        <v>15</v>
      </c>
      <c r="I594">
        <v>3</v>
      </c>
    </row>
    <row r="595" spans="1:9" x14ac:dyDescent="0.25">
      <c r="A595">
        <v>6</v>
      </c>
      <c r="C595">
        <v>11</v>
      </c>
      <c r="E595">
        <v>16</v>
      </c>
      <c r="I595">
        <v>1</v>
      </c>
    </row>
    <row r="596" spans="1:9" x14ac:dyDescent="0.25">
      <c r="A596">
        <v>6</v>
      </c>
      <c r="C596">
        <v>11</v>
      </c>
      <c r="E596">
        <v>16</v>
      </c>
      <c r="I596">
        <v>2</v>
      </c>
    </row>
    <row r="597" spans="1:9" x14ac:dyDescent="0.25">
      <c r="A597">
        <v>6</v>
      </c>
      <c r="C597">
        <v>11</v>
      </c>
      <c r="E597">
        <v>16</v>
      </c>
      <c r="I597">
        <v>3</v>
      </c>
    </row>
    <row r="598" spans="1:9" x14ac:dyDescent="0.25">
      <c r="A598">
        <v>6</v>
      </c>
      <c r="C598">
        <v>11</v>
      </c>
      <c r="E598">
        <v>17</v>
      </c>
      <c r="I598">
        <v>1</v>
      </c>
    </row>
    <row r="599" spans="1:9" x14ac:dyDescent="0.25">
      <c r="A599">
        <v>6</v>
      </c>
      <c r="C599">
        <v>11</v>
      </c>
      <c r="E599">
        <v>17</v>
      </c>
      <c r="I599">
        <v>2</v>
      </c>
    </row>
    <row r="600" spans="1:9" x14ac:dyDescent="0.25">
      <c r="A600">
        <v>6</v>
      </c>
      <c r="C600">
        <v>11</v>
      </c>
      <c r="E600">
        <v>17</v>
      </c>
      <c r="I600">
        <v>3</v>
      </c>
    </row>
    <row r="601" spans="1:9" x14ac:dyDescent="0.25">
      <c r="A601">
        <v>6</v>
      </c>
      <c r="C601">
        <v>11</v>
      </c>
      <c r="E601">
        <v>18</v>
      </c>
      <c r="I601">
        <v>1</v>
      </c>
    </row>
    <row r="602" spans="1:9" x14ac:dyDescent="0.25">
      <c r="A602">
        <v>6</v>
      </c>
      <c r="C602">
        <v>11</v>
      </c>
      <c r="E602">
        <v>18</v>
      </c>
      <c r="I602">
        <v>2</v>
      </c>
    </row>
    <row r="603" spans="1:9" x14ac:dyDescent="0.25">
      <c r="A603">
        <v>6</v>
      </c>
      <c r="C603">
        <v>11</v>
      </c>
      <c r="E603">
        <v>18</v>
      </c>
      <c r="I603">
        <v>3</v>
      </c>
    </row>
    <row r="604" spans="1:9" x14ac:dyDescent="0.25">
      <c r="A604">
        <v>6</v>
      </c>
      <c r="C604">
        <v>11</v>
      </c>
      <c r="E604">
        <v>19</v>
      </c>
      <c r="I604">
        <v>1</v>
      </c>
    </row>
    <row r="605" spans="1:9" x14ac:dyDescent="0.25">
      <c r="A605">
        <v>6</v>
      </c>
      <c r="C605">
        <v>11</v>
      </c>
      <c r="E605">
        <v>19</v>
      </c>
      <c r="I605">
        <v>2</v>
      </c>
    </row>
    <row r="606" spans="1:9" x14ac:dyDescent="0.25">
      <c r="A606">
        <v>6</v>
      </c>
      <c r="C606">
        <v>11</v>
      </c>
      <c r="E606">
        <v>19</v>
      </c>
      <c r="I606">
        <v>3</v>
      </c>
    </row>
    <row r="607" spans="1:9" x14ac:dyDescent="0.25">
      <c r="A607">
        <v>7</v>
      </c>
      <c r="I607">
        <v>2</v>
      </c>
    </row>
    <row r="608" spans="1:9" x14ac:dyDescent="0.25">
      <c r="A608">
        <v>7</v>
      </c>
      <c r="G608">
        <v>3</v>
      </c>
      <c r="I608">
        <v>1</v>
      </c>
    </row>
    <row r="609" spans="1:9" x14ac:dyDescent="0.25">
      <c r="A609">
        <v>7</v>
      </c>
      <c r="G609">
        <v>3</v>
      </c>
      <c r="I609">
        <v>3</v>
      </c>
    </row>
    <row r="610" spans="1:9" x14ac:dyDescent="0.25">
      <c r="A610">
        <v>7</v>
      </c>
      <c r="G610">
        <v>4</v>
      </c>
      <c r="I610">
        <v>1</v>
      </c>
    </row>
    <row r="611" spans="1:9" x14ac:dyDescent="0.25">
      <c r="A611">
        <v>7</v>
      </c>
      <c r="G611">
        <v>4</v>
      </c>
      <c r="I611">
        <v>3</v>
      </c>
    </row>
    <row r="612" spans="1:9" x14ac:dyDescent="0.25">
      <c r="A612">
        <v>7</v>
      </c>
      <c r="G612">
        <v>8</v>
      </c>
      <c r="I612">
        <v>1</v>
      </c>
    </row>
    <row r="613" spans="1:9" x14ac:dyDescent="0.25">
      <c r="A613">
        <v>7</v>
      </c>
      <c r="G613">
        <v>8</v>
      </c>
      <c r="I613">
        <v>3</v>
      </c>
    </row>
    <row r="614" spans="1:9" x14ac:dyDescent="0.25">
      <c r="A614">
        <v>7</v>
      </c>
      <c r="G614">
        <v>10</v>
      </c>
      <c r="I614">
        <v>1</v>
      </c>
    </row>
    <row r="615" spans="1:9" x14ac:dyDescent="0.25">
      <c r="A615">
        <v>7</v>
      </c>
      <c r="G615">
        <v>10</v>
      </c>
      <c r="I615">
        <v>3</v>
      </c>
    </row>
    <row r="616" spans="1:9" x14ac:dyDescent="0.25">
      <c r="A616">
        <v>7</v>
      </c>
      <c r="G616">
        <v>11</v>
      </c>
      <c r="I616">
        <v>1</v>
      </c>
    </row>
    <row r="617" spans="1:9" x14ac:dyDescent="0.25">
      <c r="A617">
        <v>7</v>
      </c>
      <c r="G617">
        <v>11</v>
      </c>
      <c r="I617">
        <v>3</v>
      </c>
    </row>
    <row r="618" spans="1:9" x14ac:dyDescent="0.25">
      <c r="A618">
        <v>7</v>
      </c>
      <c r="G618">
        <v>13</v>
      </c>
      <c r="I618">
        <v>1</v>
      </c>
    </row>
    <row r="619" spans="1:9" x14ac:dyDescent="0.25">
      <c r="A619">
        <v>7</v>
      </c>
      <c r="G619">
        <v>13</v>
      </c>
      <c r="I619">
        <v>3</v>
      </c>
    </row>
    <row r="620" spans="1:9" x14ac:dyDescent="0.25">
      <c r="A620">
        <v>7</v>
      </c>
      <c r="G620">
        <v>19</v>
      </c>
      <c r="I620">
        <v>1</v>
      </c>
    </row>
    <row r="621" spans="1:9" x14ac:dyDescent="0.25">
      <c r="A621">
        <v>7</v>
      </c>
      <c r="G621">
        <v>19</v>
      </c>
      <c r="I621">
        <v>3</v>
      </c>
    </row>
    <row r="622" spans="1:9" x14ac:dyDescent="0.25">
      <c r="A622">
        <v>7</v>
      </c>
      <c r="G622">
        <v>20</v>
      </c>
      <c r="I622">
        <v>1</v>
      </c>
    </row>
    <row r="623" spans="1:9" x14ac:dyDescent="0.25">
      <c r="A623">
        <v>7</v>
      </c>
      <c r="G623">
        <v>20</v>
      </c>
      <c r="I623">
        <v>3</v>
      </c>
    </row>
    <row r="624" spans="1:9" x14ac:dyDescent="0.25">
      <c r="A624">
        <v>7</v>
      </c>
      <c r="G624">
        <v>21</v>
      </c>
      <c r="I624">
        <v>1</v>
      </c>
    </row>
    <row r="625" spans="1:9" x14ac:dyDescent="0.25">
      <c r="A625">
        <v>7</v>
      </c>
      <c r="G625">
        <v>21</v>
      </c>
      <c r="I625">
        <v>3</v>
      </c>
    </row>
    <row r="626" spans="1:9" x14ac:dyDescent="0.25">
      <c r="A626">
        <v>7</v>
      </c>
      <c r="G626">
        <v>22</v>
      </c>
      <c r="I626">
        <v>1</v>
      </c>
    </row>
    <row r="627" spans="1:9" x14ac:dyDescent="0.25">
      <c r="A627">
        <v>7</v>
      </c>
      <c r="G627">
        <v>22</v>
      </c>
      <c r="I627">
        <v>3</v>
      </c>
    </row>
    <row r="628" spans="1:9" x14ac:dyDescent="0.25">
      <c r="A628">
        <v>7</v>
      </c>
      <c r="G628">
        <v>24</v>
      </c>
      <c r="I628">
        <v>1</v>
      </c>
    </row>
    <row r="629" spans="1:9" x14ac:dyDescent="0.25">
      <c r="A629">
        <v>7</v>
      </c>
      <c r="G629">
        <v>41</v>
      </c>
      <c r="I629">
        <v>1</v>
      </c>
    </row>
    <row r="630" spans="1:9" x14ac:dyDescent="0.25">
      <c r="A630">
        <v>7</v>
      </c>
      <c r="G630">
        <v>43</v>
      </c>
      <c r="I630">
        <v>1</v>
      </c>
    </row>
    <row r="631" spans="1:9" x14ac:dyDescent="0.25">
      <c r="A631">
        <v>7</v>
      </c>
      <c r="G631">
        <v>44</v>
      </c>
      <c r="I631">
        <v>1</v>
      </c>
    </row>
    <row r="632" spans="1:9" x14ac:dyDescent="0.25">
      <c r="A632">
        <v>7</v>
      </c>
      <c r="G632">
        <v>45</v>
      </c>
      <c r="I632">
        <v>1</v>
      </c>
    </row>
    <row r="633" spans="1:9" x14ac:dyDescent="0.25">
      <c r="A633">
        <v>7</v>
      </c>
      <c r="G633">
        <v>46</v>
      </c>
      <c r="I633">
        <v>1</v>
      </c>
    </row>
    <row r="634" spans="1:9" x14ac:dyDescent="0.25">
      <c r="A634">
        <v>7</v>
      </c>
      <c r="G634">
        <v>47</v>
      </c>
      <c r="I634">
        <v>1</v>
      </c>
    </row>
    <row r="635" spans="1:9" x14ac:dyDescent="0.25">
      <c r="A635">
        <v>7</v>
      </c>
      <c r="G635">
        <v>47</v>
      </c>
      <c r="I635">
        <v>3</v>
      </c>
    </row>
    <row r="636" spans="1:9" x14ac:dyDescent="0.25">
      <c r="A636">
        <v>7</v>
      </c>
      <c r="G636">
        <v>51</v>
      </c>
      <c r="I636">
        <v>1</v>
      </c>
    </row>
    <row r="637" spans="1:9" x14ac:dyDescent="0.25">
      <c r="A637">
        <v>7</v>
      </c>
      <c r="G637">
        <v>52</v>
      </c>
      <c r="I637">
        <v>1</v>
      </c>
    </row>
    <row r="638" spans="1:9" x14ac:dyDescent="0.25">
      <c r="A638">
        <v>7</v>
      </c>
      <c r="G638">
        <v>61</v>
      </c>
      <c r="I638">
        <v>1</v>
      </c>
    </row>
    <row r="639" spans="1:9" x14ac:dyDescent="0.25">
      <c r="A639">
        <v>7</v>
      </c>
      <c r="G639">
        <v>70</v>
      </c>
      <c r="I639">
        <v>1</v>
      </c>
    </row>
    <row r="640" spans="1:9" x14ac:dyDescent="0.25">
      <c r="A640">
        <v>7</v>
      </c>
      <c r="G640">
        <v>71</v>
      </c>
      <c r="I640">
        <v>1</v>
      </c>
    </row>
    <row r="641" spans="1:9" x14ac:dyDescent="0.25">
      <c r="A641">
        <v>7</v>
      </c>
      <c r="G641">
        <v>73</v>
      </c>
      <c r="I641">
        <v>1</v>
      </c>
    </row>
    <row r="642" spans="1:9" x14ac:dyDescent="0.25">
      <c r="A642">
        <v>7</v>
      </c>
      <c r="G642">
        <v>77</v>
      </c>
      <c r="I642">
        <v>1</v>
      </c>
    </row>
    <row r="643" spans="1:9" x14ac:dyDescent="0.25">
      <c r="A643">
        <v>7</v>
      </c>
      <c r="G643">
        <v>78</v>
      </c>
      <c r="I643">
        <v>1</v>
      </c>
    </row>
    <row r="644" spans="1:9" x14ac:dyDescent="0.25">
      <c r="A644">
        <v>7</v>
      </c>
      <c r="G644">
        <v>79</v>
      </c>
      <c r="I644">
        <v>1</v>
      </c>
    </row>
    <row r="645" spans="1:9" x14ac:dyDescent="0.25">
      <c r="A645">
        <v>7</v>
      </c>
      <c r="G645">
        <v>79</v>
      </c>
      <c r="I645">
        <v>3</v>
      </c>
    </row>
    <row r="646" spans="1:9" x14ac:dyDescent="0.25">
      <c r="A646">
        <v>7</v>
      </c>
      <c r="G646">
        <v>79</v>
      </c>
      <c r="I646">
        <v>5</v>
      </c>
    </row>
    <row r="647" spans="1:9" x14ac:dyDescent="0.25">
      <c r="A647">
        <v>7</v>
      </c>
      <c r="G647">
        <v>80</v>
      </c>
      <c r="I647">
        <v>1</v>
      </c>
    </row>
    <row r="648" spans="1:9" x14ac:dyDescent="0.25">
      <c r="A648">
        <v>8</v>
      </c>
      <c r="E648">
        <v>3</v>
      </c>
      <c r="I648">
        <v>1</v>
      </c>
    </row>
    <row r="649" spans="1:9" x14ac:dyDescent="0.25">
      <c r="A649">
        <v>8</v>
      </c>
      <c r="E649">
        <v>3</v>
      </c>
      <c r="I649">
        <v>2</v>
      </c>
    </row>
    <row r="650" spans="1:9" x14ac:dyDescent="0.25">
      <c r="A650">
        <v>8</v>
      </c>
      <c r="E650">
        <v>5</v>
      </c>
      <c r="I650">
        <v>1</v>
      </c>
    </row>
    <row r="651" spans="1:9" x14ac:dyDescent="0.25">
      <c r="A651">
        <v>8</v>
      </c>
      <c r="E651">
        <v>5</v>
      </c>
      <c r="I651">
        <v>2</v>
      </c>
    </row>
    <row r="652" spans="1:9" x14ac:dyDescent="0.25">
      <c r="A652">
        <v>8</v>
      </c>
      <c r="C652">
        <v>9</v>
      </c>
      <c r="E652">
        <v>3</v>
      </c>
      <c r="I652">
        <v>1</v>
      </c>
    </row>
    <row r="653" spans="1:9" x14ac:dyDescent="0.25">
      <c r="A653">
        <v>8</v>
      </c>
      <c r="C653">
        <v>9</v>
      </c>
      <c r="E653">
        <v>3</v>
      </c>
      <c r="I653">
        <v>2</v>
      </c>
    </row>
    <row r="654" spans="1:9" x14ac:dyDescent="0.25">
      <c r="A654">
        <v>8</v>
      </c>
      <c r="C654">
        <v>9</v>
      </c>
      <c r="E654">
        <v>5</v>
      </c>
      <c r="I654">
        <v>1</v>
      </c>
    </row>
    <row r="655" spans="1:9" x14ac:dyDescent="0.25">
      <c r="A655">
        <v>8</v>
      </c>
      <c r="C655">
        <v>9</v>
      </c>
      <c r="E655">
        <v>5</v>
      </c>
      <c r="I655">
        <v>2</v>
      </c>
    </row>
    <row r="656" spans="1:9" x14ac:dyDescent="0.25">
      <c r="A656">
        <v>8</v>
      </c>
      <c r="C656">
        <v>10</v>
      </c>
      <c r="E656">
        <v>3</v>
      </c>
      <c r="I656">
        <v>1</v>
      </c>
    </row>
    <row r="657" spans="1:9" x14ac:dyDescent="0.25">
      <c r="A657">
        <v>8</v>
      </c>
      <c r="C657">
        <v>10</v>
      </c>
      <c r="E657">
        <v>3</v>
      </c>
      <c r="I657">
        <v>2</v>
      </c>
    </row>
    <row r="658" spans="1:9" x14ac:dyDescent="0.25">
      <c r="A658">
        <v>8</v>
      </c>
      <c r="C658">
        <v>10</v>
      </c>
      <c r="E658">
        <v>5</v>
      </c>
      <c r="I658">
        <v>1</v>
      </c>
    </row>
    <row r="659" spans="1:9" x14ac:dyDescent="0.25">
      <c r="A659">
        <v>8</v>
      </c>
      <c r="C659">
        <v>10</v>
      </c>
      <c r="E659">
        <v>5</v>
      </c>
      <c r="I659">
        <v>2</v>
      </c>
    </row>
    <row r="660" spans="1:9" x14ac:dyDescent="0.25">
      <c r="A660">
        <v>8</v>
      </c>
      <c r="C660">
        <v>11</v>
      </c>
      <c r="E660">
        <v>3</v>
      </c>
      <c r="I660">
        <v>1</v>
      </c>
    </row>
    <row r="661" spans="1:9" x14ac:dyDescent="0.25">
      <c r="A661">
        <v>8</v>
      </c>
      <c r="C661">
        <v>11</v>
      </c>
      <c r="E661">
        <v>3</v>
      </c>
      <c r="I661">
        <v>2</v>
      </c>
    </row>
    <row r="662" spans="1:9" x14ac:dyDescent="0.25">
      <c r="A662">
        <v>8</v>
      </c>
      <c r="C662">
        <v>11</v>
      </c>
      <c r="E662">
        <v>5</v>
      </c>
      <c r="I662">
        <v>1</v>
      </c>
    </row>
    <row r="663" spans="1:9" x14ac:dyDescent="0.25">
      <c r="A663">
        <v>8</v>
      </c>
      <c r="C663">
        <v>11</v>
      </c>
      <c r="E663">
        <v>5</v>
      </c>
      <c r="I663">
        <v>2</v>
      </c>
    </row>
    <row r="664" spans="1:9" x14ac:dyDescent="0.25">
      <c r="A664">
        <v>10</v>
      </c>
      <c r="I664">
        <v>1</v>
      </c>
    </row>
    <row r="665" spans="1:9" x14ac:dyDescent="0.25">
      <c r="A665">
        <v>10</v>
      </c>
      <c r="I665">
        <v>2</v>
      </c>
    </row>
    <row r="666" spans="1:9" x14ac:dyDescent="0.25">
      <c r="A666">
        <v>10</v>
      </c>
      <c r="I666">
        <v>3</v>
      </c>
    </row>
    <row r="667" spans="1:9" x14ac:dyDescent="0.25">
      <c r="A667">
        <v>10</v>
      </c>
      <c r="I667">
        <v>5</v>
      </c>
    </row>
    <row r="668" spans="1:9" x14ac:dyDescent="0.25">
      <c r="A668">
        <v>11</v>
      </c>
      <c r="I668">
        <v>1</v>
      </c>
    </row>
    <row r="669" spans="1:9" x14ac:dyDescent="0.25">
      <c r="A669">
        <v>11</v>
      </c>
      <c r="I669">
        <v>2</v>
      </c>
    </row>
    <row r="670" spans="1:9" x14ac:dyDescent="0.25">
      <c r="A670">
        <v>11</v>
      </c>
      <c r="I670">
        <v>3</v>
      </c>
    </row>
    <row r="671" spans="1:9" x14ac:dyDescent="0.25">
      <c r="A671">
        <v>11</v>
      </c>
      <c r="G671">
        <v>76</v>
      </c>
      <c r="I671">
        <v>5</v>
      </c>
    </row>
    <row r="672" spans="1:9" x14ac:dyDescent="0.25">
      <c r="A672">
        <v>11</v>
      </c>
      <c r="G672">
        <v>79</v>
      </c>
      <c r="I672">
        <v>5</v>
      </c>
    </row>
    <row r="673" spans="1:9" x14ac:dyDescent="0.25">
      <c r="A673">
        <v>12</v>
      </c>
      <c r="C673">
        <v>5</v>
      </c>
      <c r="E673">
        <v>8</v>
      </c>
      <c r="I673">
        <v>1</v>
      </c>
    </row>
    <row r="674" spans="1:9" x14ac:dyDescent="0.25">
      <c r="A674">
        <v>12</v>
      </c>
      <c r="C674">
        <v>5</v>
      </c>
      <c r="E674">
        <v>8</v>
      </c>
      <c r="I674">
        <v>2</v>
      </c>
    </row>
    <row r="675" spans="1:9" x14ac:dyDescent="0.25">
      <c r="A675">
        <v>12</v>
      </c>
      <c r="C675">
        <v>5</v>
      </c>
      <c r="E675">
        <v>8</v>
      </c>
      <c r="I675">
        <v>3</v>
      </c>
    </row>
    <row r="676" spans="1:9" x14ac:dyDescent="0.25">
      <c r="A676">
        <v>12</v>
      </c>
      <c r="C676">
        <v>5</v>
      </c>
      <c r="E676">
        <v>8</v>
      </c>
      <c r="G676">
        <v>76</v>
      </c>
      <c r="I676">
        <v>5</v>
      </c>
    </row>
    <row r="677" spans="1:9" x14ac:dyDescent="0.25">
      <c r="A677">
        <v>12</v>
      </c>
      <c r="C677">
        <v>5</v>
      </c>
      <c r="E677">
        <v>8</v>
      </c>
      <c r="G677">
        <v>79</v>
      </c>
      <c r="I677">
        <v>5</v>
      </c>
    </row>
    <row r="678" spans="1:9" x14ac:dyDescent="0.25">
      <c r="A678">
        <v>12</v>
      </c>
      <c r="C678">
        <v>5</v>
      </c>
      <c r="E678">
        <v>9</v>
      </c>
      <c r="I678">
        <v>1</v>
      </c>
    </row>
    <row r="679" spans="1:9" x14ac:dyDescent="0.25">
      <c r="A679">
        <v>12</v>
      </c>
      <c r="C679">
        <v>5</v>
      </c>
      <c r="E679">
        <v>9</v>
      </c>
      <c r="I679">
        <v>2</v>
      </c>
    </row>
    <row r="680" spans="1:9" x14ac:dyDescent="0.25">
      <c r="A680">
        <v>12</v>
      </c>
      <c r="C680">
        <v>5</v>
      </c>
      <c r="E680">
        <v>9</v>
      </c>
      <c r="I680">
        <v>3</v>
      </c>
    </row>
    <row r="681" spans="1:9" x14ac:dyDescent="0.25">
      <c r="A681">
        <v>12</v>
      </c>
      <c r="C681">
        <v>5</v>
      </c>
      <c r="E681">
        <v>9</v>
      </c>
      <c r="G681">
        <v>76</v>
      </c>
      <c r="I681">
        <v>5</v>
      </c>
    </row>
    <row r="682" spans="1:9" x14ac:dyDescent="0.25">
      <c r="A682">
        <v>12</v>
      </c>
      <c r="C682">
        <v>5</v>
      </c>
      <c r="E682">
        <v>9</v>
      </c>
      <c r="G682">
        <v>79</v>
      </c>
      <c r="I682">
        <v>5</v>
      </c>
    </row>
    <row r="683" spans="1:9" x14ac:dyDescent="0.25">
      <c r="A683">
        <v>12</v>
      </c>
      <c r="C683">
        <v>6</v>
      </c>
      <c r="E683">
        <v>8</v>
      </c>
      <c r="I683">
        <v>2</v>
      </c>
    </row>
    <row r="684" spans="1:9" x14ac:dyDescent="0.25">
      <c r="A684">
        <v>12</v>
      </c>
      <c r="C684">
        <v>6</v>
      </c>
      <c r="E684">
        <v>8</v>
      </c>
      <c r="G684">
        <v>2</v>
      </c>
      <c r="I684">
        <v>1</v>
      </c>
    </row>
    <row r="685" spans="1:9" x14ac:dyDescent="0.25">
      <c r="A685">
        <v>12</v>
      </c>
      <c r="C685">
        <v>6</v>
      </c>
      <c r="E685">
        <v>8</v>
      </c>
      <c r="G685">
        <v>3</v>
      </c>
      <c r="I685">
        <v>1</v>
      </c>
    </row>
    <row r="686" spans="1:9" x14ac:dyDescent="0.25">
      <c r="A686">
        <v>12</v>
      </c>
      <c r="C686">
        <v>6</v>
      </c>
      <c r="E686">
        <v>8</v>
      </c>
      <c r="G686">
        <v>4</v>
      </c>
      <c r="I686">
        <v>1</v>
      </c>
    </row>
    <row r="687" spans="1:9" x14ac:dyDescent="0.25">
      <c r="A687">
        <v>12</v>
      </c>
      <c r="C687">
        <v>6</v>
      </c>
      <c r="E687">
        <v>8</v>
      </c>
      <c r="G687">
        <v>6</v>
      </c>
      <c r="I687">
        <v>1</v>
      </c>
    </row>
    <row r="688" spans="1:9" x14ac:dyDescent="0.25">
      <c r="A688">
        <v>12</v>
      </c>
      <c r="C688">
        <v>6</v>
      </c>
      <c r="E688">
        <v>8</v>
      </c>
      <c r="G688">
        <v>6</v>
      </c>
      <c r="I688">
        <v>3</v>
      </c>
    </row>
    <row r="689" spans="1:9" x14ac:dyDescent="0.25">
      <c r="A689">
        <v>12</v>
      </c>
      <c r="C689">
        <v>6</v>
      </c>
      <c r="E689">
        <v>8</v>
      </c>
      <c r="G689">
        <v>6</v>
      </c>
      <c r="I689">
        <v>5</v>
      </c>
    </row>
    <row r="690" spans="1:9" x14ac:dyDescent="0.25">
      <c r="A690">
        <v>12</v>
      </c>
      <c r="C690">
        <v>6</v>
      </c>
      <c r="E690">
        <v>8</v>
      </c>
      <c r="G690">
        <v>7</v>
      </c>
      <c r="I690">
        <v>1</v>
      </c>
    </row>
    <row r="691" spans="1:9" x14ac:dyDescent="0.25">
      <c r="A691">
        <v>12</v>
      </c>
      <c r="C691">
        <v>6</v>
      </c>
      <c r="E691">
        <v>8</v>
      </c>
      <c r="G691">
        <v>7</v>
      </c>
      <c r="I691">
        <v>3</v>
      </c>
    </row>
    <row r="692" spans="1:9" x14ac:dyDescent="0.25">
      <c r="A692">
        <v>12</v>
      </c>
      <c r="C692">
        <v>6</v>
      </c>
      <c r="E692">
        <v>8</v>
      </c>
      <c r="G692">
        <v>7</v>
      </c>
      <c r="I692">
        <v>5</v>
      </c>
    </row>
    <row r="693" spans="1:9" x14ac:dyDescent="0.25">
      <c r="A693">
        <v>12</v>
      </c>
      <c r="C693">
        <v>6</v>
      </c>
      <c r="E693">
        <v>8</v>
      </c>
      <c r="G693">
        <v>8</v>
      </c>
      <c r="I693">
        <v>1</v>
      </c>
    </row>
    <row r="694" spans="1:9" x14ac:dyDescent="0.25">
      <c r="A694">
        <v>12</v>
      </c>
      <c r="C694">
        <v>6</v>
      </c>
      <c r="E694">
        <v>8</v>
      </c>
      <c r="G694">
        <v>8</v>
      </c>
      <c r="I694">
        <v>3</v>
      </c>
    </row>
    <row r="695" spans="1:9" x14ac:dyDescent="0.25">
      <c r="A695">
        <v>12</v>
      </c>
      <c r="C695">
        <v>6</v>
      </c>
      <c r="E695">
        <v>8</v>
      </c>
      <c r="G695">
        <v>10</v>
      </c>
      <c r="I695">
        <v>1</v>
      </c>
    </row>
    <row r="696" spans="1:9" x14ac:dyDescent="0.25">
      <c r="A696">
        <v>12</v>
      </c>
      <c r="C696">
        <v>6</v>
      </c>
      <c r="E696">
        <v>8</v>
      </c>
      <c r="G696">
        <v>11</v>
      </c>
      <c r="I696">
        <v>1</v>
      </c>
    </row>
    <row r="697" spans="1:9" x14ac:dyDescent="0.25">
      <c r="A697">
        <v>12</v>
      </c>
      <c r="C697">
        <v>6</v>
      </c>
      <c r="E697">
        <v>8</v>
      </c>
      <c r="G697">
        <v>11</v>
      </c>
      <c r="I697">
        <v>3</v>
      </c>
    </row>
    <row r="698" spans="1:9" x14ac:dyDescent="0.25">
      <c r="A698">
        <v>12</v>
      </c>
      <c r="C698">
        <v>6</v>
      </c>
      <c r="E698">
        <v>8</v>
      </c>
      <c r="G698">
        <v>12</v>
      </c>
      <c r="I698">
        <v>1</v>
      </c>
    </row>
    <row r="699" spans="1:9" x14ac:dyDescent="0.25">
      <c r="A699">
        <v>12</v>
      </c>
      <c r="C699">
        <v>6</v>
      </c>
      <c r="E699">
        <v>8</v>
      </c>
      <c r="G699">
        <v>12</v>
      </c>
      <c r="I699">
        <v>3</v>
      </c>
    </row>
    <row r="700" spans="1:9" x14ac:dyDescent="0.25">
      <c r="A700">
        <v>12</v>
      </c>
      <c r="C700">
        <v>6</v>
      </c>
      <c r="E700">
        <v>8</v>
      </c>
      <c r="G700">
        <v>13</v>
      </c>
      <c r="I700">
        <v>1</v>
      </c>
    </row>
    <row r="701" spans="1:9" x14ac:dyDescent="0.25">
      <c r="A701">
        <v>12</v>
      </c>
      <c r="C701">
        <v>6</v>
      </c>
      <c r="E701">
        <v>8</v>
      </c>
      <c r="G701">
        <v>13</v>
      </c>
      <c r="I701">
        <v>3</v>
      </c>
    </row>
    <row r="702" spans="1:9" x14ac:dyDescent="0.25">
      <c r="A702">
        <v>12</v>
      </c>
      <c r="C702">
        <v>6</v>
      </c>
      <c r="E702">
        <v>8</v>
      </c>
      <c r="G702">
        <v>18</v>
      </c>
      <c r="I702">
        <v>1</v>
      </c>
    </row>
    <row r="703" spans="1:9" x14ac:dyDescent="0.25">
      <c r="A703">
        <v>12</v>
      </c>
      <c r="C703">
        <v>6</v>
      </c>
      <c r="E703">
        <v>8</v>
      </c>
      <c r="G703">
        <v>19</v>
      </c>
      <c r="I703">
        <v>1</v>
      </c>
    </row>
    <row r="704" spans="1:9" x14ac:dyDescent="0.25">
      <c r="A704">
        <v>12</v>
      </c>
      <c r="C704">
        <v>6</v>
      </c>
      <c r="E704">
        <v>8</v>
      </c>
      <c r="G704">
        <v>19</v>
      </c>
      <c r="I704">
        <v>3</v>
      </c>
    </row>
    <row r="705" spans="1:9" x14ac:dyDescent="0.25">
      <c r="A705">
        <v>12</v>
      </c>
      <c r="C705">
        <v>6</v>
      </c>
      <c r="E705">
        <v>8</v>
      </c>
      <c r="G705">
        <v>20</v>
      </c>
      <c r="I705">
        <v>1</v>
      </c>
    </row>
    <row r="706" spans="1:9" x14ac:dyDescent="0.25">
      <c r="A706">
        <v>12</v>
      </c>
      <c r="C706">
        <v>6</v>
      </c>
      <c r="E706">
        <v>8</v>
      </c>
      <c r="G706">
        <v>20</v>
      </c>
      <c r="I706">
        <v>3</v>
      </c>
    </row>
    <row r="707" spans="1:9" x14ac:dyDescent="0.25">
      <c r="A707">
        <v>12</v>
      </c>
      <c r="C707">
        <v>6</v>
      </c>
      <c r="E707">
        <v>8</v>
      </c>
      <c r="G707">
        <v>21</v>
      </c>
      <c r="I707">
        <v>1</v>
      </c>
    </row>
    <row r="708" spans="1:9" x14ac:dyDescent="0.25">
      <c r="A708">
        <v>12</v>
      </c>
      <c r="C708">
        <v>6</v>
      </c>
      <c r="E708">
        <v>8</v>
      </c>
      <c r="G708">
        <v>21</v>
      </c>
      <c r="I708">
        <v>3</v>
      </c>
    </row>
    <row r="709" spans="1:9" x14ac:dyDescent="0.25">
      <c r="A709">
        <v>12</v>
      </c>
      <c r="C709">
        <v>6</v>
      </c>
      <c r="E709">
        <v>8</v>
      </c>
      <c r="G709">
        <v>45</v>
      </c>
      <c r="I709">
        <v>1</v>
      </c>
    </row>
    <row r="710" spans="1:9" x14ac:dyDescent="0.25">
      <c r="A710">
        <v>12</v>
      </c>
      <c r="C710">
        <v>6</v>
      </c>
      <c r="E710">
        <v>8</v>
      </c>
      <c r="G710">
        <v>46</v>
      </c>
      <c r="I710">
        <v>1</v>
      </c>
    </row>
    <row r="711" spans="1:9" x14ac:dyDescent="0.25">
      <c r="A711">
        <v>12</v>
      </c>
      <c r="C711">
        <v>6</v>
      </c>
      <c r="E711">
        <v>8</v>
      </c>
      <c r="G711">
        <v>47</v>
      </c>
      <c r="I711">
        <v>1</v>
      </c>
    </row>
    <row r="712" spans="1:9" x14ac:dyDescent="0.25">
      <c r="A712">
        <v>12</v>
      </c>
      <c r="C712">
        <v>6</v>
      </c>
      <c r="E712">
        <v>8</v>
      </c>
      <c r="G712">
        <v>52</v>
      </c>
      <c r="I712">
        <v>1</v>
      </c>
    </row>
    <row r="713" spans="1:9" x14ac:dyDescent="0.25">
      <c r="A713">
        <v>12</v>
      </c>
      <c r="C713">
        <v>6</v>
      </c>
      <c r="E713">
        <v>8</v>
      </c>
      <c r="G713">
        <v>61</v>
      </c>
      <c r="I713">
        <v>1</v>
      </c>
    </row>
    <row r="714" spans="1:9" x14ac:dyDescent="0.25">
      <c r="A714">
        <v>12</v>
      </c>
      <c r="C714">
        <v>6</v>
      </c>
      <c r="E714">
        <v>8</v>
      </c>
      <c r="G714">
        <v>70</v>
      </c>
      <c r="I714">
        <v>1</v>
      </c>
    </row>
    <row r="715" spans="1:9" x14ac:dyDescent="0.25">
      <c r="A715">
        <v>12</v>
      </c>
      <c r="C715">
        <v>6</v>
      </c>
      <c r="E715">
        <v>8</v>
      </c>
      <c r="G715">
        <v>70</v>
      </c>
      <c r="I715">
        <v>3</v>
      </c>
    </row>
    <row r="716" spans="1:9" x14ac:dyDescent="0.25">
      <c r="A716">
        <v>12</v>
      </c>
      <c r="C716">
        <v>6</v>
      </c>
      <c r="E716">
        <v>8</v>
      </c>
      <c r="G716">
        <v>71</v>
      </c>
      <c r="I716">
        <v>1</v>
      </c>
    </row>
    <row r="717" spans="1:9" x14ac:dyDescent="0.25">
      <c r="A717">
        <v>12</v>
      </c>
      <c r="C717">
        <v>6</v>
      </c>
      <c r="E717">
        <v>8</v>
      </c>
      <c r="G717">
        <v>73</v>
      </c>
      <c r="I717">
        <v>1</v>
      </c>
    </row>
    <row r="718" spans="1:9" x14ac:dyDescent="0.25">
      <c r="A718">
        <v>12</v>
      </c>
      <c r="C718">
        <v>6</v>
      </c>
      <c r="E718">
        <v>8</v>
      </c>
      <c r="G718">
        <v>76</v>
      </c>
      <c r="I718">
        <v>1</v>
      </c>
    </row>
    <row r="719" spans="1:9" x14ac:dyDescent="0.25">
      <c r="A719">
        <v>12</v>
      </c>
      <c r="C719">
        <v>6</v>
      </c>
      <c r="E719">
        <v>8</v>
      </c>
      <c r="G719">
        <v>76</v>
      </c>
      <c r="I719">
        <v>3</v>
      </c>
    </row>
    <row r="720" spans="1:9" x14ac:dyDescent="0.25">
      <c r="A720">
        <v>12</v>
      </c>
      <c r="C720">
        <v>6</v>
      </c>
      <c r="E720">
        <v>8</v>
      </c>
      <c r="G720">
        <v>76</v>
      </c>
      <c r="I720">
        <v>5</v>
      </c>
    </row>
    <row r="721" spans="1:9" x14ac:dyDescent="0.25">
      <c r="A721">
        <v>12</v>
      </c>
      <c r="C721">
        <v>6</v>
      </c>
      <c r="E721">
        <v>8</v>
      </c>
      <c r="G721">
        <v>78</v>
      </c>
      <c r="I721">
        <v>1</v>
      </c>
    </row>
    <row r="722" spans="1:9" x14ac:dyDescent="0.25">
      <c r="A722">
        <v>12</v>
      </c>
      <c r="C722">
        <v>6</v>
      </c>
      <c r="E722">
        <v>8</v>
      </c>
      <c r="G722">
        <v>79</v>
      </c>
      <c r="I722">
        <v>1</v>
      </c>
    </row>
    <row r="723" spans="1:9" x14ac:dyDescent="0.25">
      <c r="A723">
        <v>12</v>
      </c>
      <c r="C723">
        <v>6</v>
      </c>
      <c r="E723">
        <v>8</v>
      </c>
      <c r="G723">
        <v>79</v>
      </c>
      <c r="I723">
        <v>3</v>
      </c>
    </row>
    <row r="724" spans="1:9" x14ac:dyDescent="0.25">
      <c r="A724">
        <v>12</v>
      </c>
      <c r="C724">
        <v>6</v>
      </c>
      <c r="E724">
        <v>8</v>
      </c>
      <c r="G724">
        <v>79</v>
      </c>
      <c r="I724">
        <v>5</v>
      </c>
    </row>
    <row r="725" spans="1:9" x14ac:dyDescent="0.25">
      <c r="A725">
        <v>12</v>
      </c>
      <c r="C725">
        <v>6</v>
      </c>
      <c r="E725">
        <v>8</v>
      </c>
      <c r="G725">
        <v>80</v>
      </c>
      <c r="I725">
        <v>1</v>
      </c>
    </row>
    <row r="726" spans="1:9" x14ac:dyDescent="0.25">
      <c r="A726">
        <v>12</v>
      </c>
      <c r="C726">
        <v>6</v>
      </c>
      <c r="E726">
        <v>9</v>
      </c>
      <c r="I726">
        <v>2</v>
      </c>
    </row>
    <row r="727" spans="1:9" x14ac:dyDescent="0.25">
      <c r="A727">
        <v>12</v>
      </c>
      <c r="C727">
        <v>6</v>
      </c>
      <c r="E727">
        <v>9</v>
      </c>
      <c r="G727">
        <v>2</v>
      </c>
      <c r="I727">
        <v>1</v>
      </c>
    </row>
    <row r="728" spans="1:9" x14ac:dyDescent="0.25">
      <c r="A728">
        <v>12</v>
      </c>
      <c r="C728">
        <v>6</v>
      </c>
      <c r="E728">
        <v>9</v>
      </c>
      <c r="G728">
        <v>3</v>
      </c>
      <c r="I728">
        <v>1</v>
      </c>
    </row>
    <row r="729" spans="1:9" x14ac:dyDescent="0.25">
      <c r="A729">
        <v>12</v>
      </c>
      <c r="C729">
        <v>6</v>
      </c>
      <c r="E729">
        <v>9</v>
      </c>
      <c r="G729">
        <v>4</v>
      </c>
      <c r="I729">
        <v>1</v>
      </c>
    </row>
    <row r="730" spans="1:9" x14ac:dyDescent="0.25">
      <c r="A730">
        <v>12</v>
      </c>
      <c r="C730">
        <v>6</v>
      </c>
      <c r="E730">
        <v>9</v>
      </c>
      <c r="G730">
        <v>6</v>
      </c>
      <c r="I730">
        <v>1</v>
      </c>
    </row>
    <row r="731" spans="1:9" x14ac:dyDescent="0.25">
      <c r="A731">
        <v>12</v>
      </c>
      <c r="C731">
        <v>6</v>
      </c>
      <c r="E731">
        <v>9</v>
      </c>
      <c r="G731">
        <v>6</v>
      </c>
      <c r="I731">
        <v>3</v>
      </c>
    </row>
    <row r="732" spans="1:9" x14ac:dyDescent="0.25">
      <c r="A732">
        <v>12</v>
      </c>
      <c r="C732">
        <v>6</v>
      </c>
      <c r="E732">
        <v>9</v>
      </c>
      <c r="G732">
        <v>6</v>
      </c>
      <c r="I732">
        <v>5</v>
      </c>
    </row>
    <row r="733" spans="1:9" x14ac:dyDescent="0.25">
      <c r="A733">
        <v>12</v>
      </c>
      <c r="C733">
        <v>6</v>
      </c>
      <c r="E733">
        <v>9</v>
      </c>
      <c r="G733">
        <v>7</v>
      </c>
      <c r="I733">
        <v>1</v>
      </c>
    </row>
    <row r="734" spans="1:9" x14ac:dyDescent="0.25">
      <c r="A734">
        <v>12</v>
      </c>
      <c r="C734">
        <v>6</v>
      </c>
      <c r="E734">
        <v>9</v>
      </c>
      <c r="G734">
        <v>7</v>
      </c>
      <c r="I734">
        <v>3</v>
      </c>
    </row>
    <row r="735" spans="1:9" x14ac:dyDescent="0.25">
      <c r="A735">
        <v>12</v>
      </c>
      <c r="C735">
        <v>6</v>
      </c>
      <c r="E735">
        <v>9</v>
      </c>
      <c r="G735">
        <v>7</v>
      </c>
      <c r="I735">
        <v>5</v>
      </c>
    </row>
    <row r="736" spans="1:9" x14ac:dyDescent="0.25">
      <c r="A736">
        <v>12</v>
      </c>
      <c r="C736">
        <v>6</v>
      </c>
      <c r="E736">
        <v>9</v>
      </c>
      <c r="G736">
        <v>8</v>
      </c>
      <c r="I736">
        <v>1</v>
      </c>
    </row>
    <row r="737" spans="1:9" x14ac:dyDescent="0.25">
      <c r="A737">
        <v>12</v>
      </c>
      <c r="C737">
        <v>6</v>
      </c>
      <c r="E737">
        <v>9</v>
      </c>
      <c r="G737">
        <v>8</v>
      </c>
      <c r="I737">
        <v>3</v>
      </c>
    </row>
    <row r="738" spans="1:9" x14ac:dyDescent="0.25">
      <c r="A738">
        <v>12</v>
      </c>
      <c r="C738">
        <v>6</v>
      </c>
      <c r="E738">
        <v>9</v>
      </c>
      <c r="G738">
        <v>10</v>
      </c>
      <c r="I738">
        <v>1</v>
      </c>
    </row>
    <row r="739" spans="1:9" x14ac:dyDescent="0.25">
      <c r="A739">
        <v>12</v>
      </c>
      <c r="C739">
        <v>6</v>
      </c>
      <c r="E739">
        <v>9</v>
      </c>
      <c r="G739">
        <v>11</v>
      </c>
      <c r="I739">
        <v>1</v>
      </c>
    </row>
    <row r="740" spans="1:9" x14ac:dyDescent="0.25">
      <c r="A740">
        <v>12</v>
      </c>
      <c r="C740">
        <v>6</v>
      </c>
      <c r="E740">
        <v>9</v>
      </c>
      <c r="G740">
        <v>11</v>
      </c>
      <c r="I740">
        <v>3</v>
      </c>
    </row>
    <row r="741" spans="1:9" x14ac:dyDescent="0.25">
      <c r="A741">
        <v>12</v>
      </c>
      <c r="C741">
        <v>6</v>
      </c>
      <c r="E741">
        <v>9</v>
      </c>
      <c r="G741">
        <v>12</v>
      </c>
      <c r="I741">
        <v>1</v>
      </c>
    </row>
    <row r="742" spans="1:9" x14ac:dyDescent="0.25">
      <c r="A742">
        <v>12</v>
      </c>
      <c r="C742">
        <v>6</v>
      </c>
      <c r="E742">
        <v>9</v>
      </c>
      <c r="G742">
        <v>12</v>
      </c>
      <c r="I742">
        <v>3</v>
      </c>
    </row>
    <row r="743" spans="1:9" x14ac:dyDescent="0.25">
      <c r="A743">
        <v>12</v>
      </c>
      <c r="C743">
        <v>6</v>
      </c>
      <c r="E743">
        <v>9</v>
      </c>
      <c r="G743">
        <v>13</v>
      </c>
      <c r="I743">
        <v>1</v>
      </c>
    </row>
    <row r="744" spans="1:9" x14ac:dyDescent="0.25">
      <c r="A744">
        <v>12</v>
      </c>
      <c r="C744">
        <v>6</v>
      </c>
      <c r="E744">
        <v>9</v>
      </c>
      <c r="G744">
        <v>13</v>
      </c>
      <c r="I744">
        <v>3</v>
      </c>
    </row>
    <row r="745" spans="1:9" x14ac:dyDescent="0.25">
      <c r="A745">
        <v>12</v>
      </c>
      <c r="C745">
        <v>6</v>
      </c>
      <c r="E745">
        <v>9</v>
      </c>
      <c r="G745">
        <v>18</v>
      </c>
      <c r="I745">
        <v>1</v>
      </c>
    </row>
    <row r="746" spans="1:9" x14ac:dyDescent="0.25">
      <c r="A746">
        <v>12</v>
      </c>
      <c r="C746">
        <v>6</v>
      </c>
      <c r="E746">
        <v>9</v>
      </c>
      <c r="G746">
        <v>19</v>
      </c>
      <c r="I746">
        <v>1</v>
      </c>
    </row>
    <row r="747" spans="1:9" x14ac:dyDescent="0.25">
      <c r="A747">
        <v>12</v>
      </c>
      <c r="C747">
        <v>6</v>
      </c>
      <c r="E747">
        <v>9</v>
      </c>
      <c r="G747">
        <v>19</v>
      </c>
      <c r="I747">
        <v>3</v>
      </c>
    </row>
    <row r="748" spans="1:9" x14ac:dyDescent="0.25">
      <c r="A748">
        <v>12</v>
      </c>
      <c r="C748">
        <v>6</v>
      </c>
      <c r="E748">
        <v>9</v>
      </c>
      <c r="G748">
        <v>20</v>
      </c>
      <c r="I748">
        <v>1</v>
      </c>
    </row>
    <row r="749" spans="1:9" x14ac:dyDescent="0.25">
      <c r="A749">
        <v>12</v>
      </c>
      <c r="C749">
        <v>6</v>
      </c>
      <c r="E749">
        <v>9</v>
      </c>
      <c r="G749">
        <v>20</v>
      </c>
      <c r="I749">
        <v>3</v>
      </c>
    </row>
    <row r="750" spans="1:9" x14ac:dyDescent="0.25">
      <c r="A750">
        <v>12</v>
      </c>
      <c r="C750">
        <v>6</v>
      </c>
      <c r="E750">
        <v>9</v>
      </c>
      <c r="G750">
        <v>21</v>
      </c>
      <c r="I750">
        <v>1</v>
      </c>
    </row>
    <row r="751" spans="1:9" x14ac:dyDescent="0.25">
      <c r="A751">
        <v>12</v>
      </c>
      <c r="C751">
        <v>6</v>
      </c>
      <c r="E751">
        <v>9</v>
      </c>
      <c r="G751">
        <v>21</v>
      </c>
      <c r="I751">
        <v>3</v>
      </c>
    </row>
    <row r="752" spans="1:9" x14ac:dyDescent="0.25">
      <c r="A752">
        <v>12</v>
      </c>
      <c r="C752">
        <v>6</v>
      </c>
      <c r="E752">
        <v>9</v>
      </c>
      <c r="G752">
        <v>45</v>
      </c>
      <c r="I752">
        <v>1</v>
      </c>
    </row>
    <row r="753" spans="1:9" x14ac:dyDescent="0.25">
      <c r="A753">
        <v>12</v>
      </c>
      <c r="C753">
        <v>6</v>
      </c>
      <c r="E753">
        <v>9</v>
      </c>
      <c r="G753">
        <v>46</v>
      </c>
      <c r="I753">
        <v>1</v>
      </c>
    </row>
    <row r="754" spans="1:9" x14ac:dyDescent="0.25">
      <c r="A754">
        <v>12</v>
      </c>
      <c r="C754">
        <v>6</v>
      </c>
      <c r="E754">
        <v>9</v>
      </c>
      <c r="G754">
        <v>47</v>
      </c>
      <c r="I754">
        <v>1</v>
      </c>
    </row>
    <row r="755" spans="1:9" x14ac:dyDescent="0.25">
      <c r="A755">
        <v>12</v>
      </c>
      <c r="C755">
        <v>6</v>
      </c>
      <c r="E755">
        <v>9</v>
      </c>
      <c r="G755">
        <v>52</v>
      </c>
      <c r="I755">
        <v>1</v>
      </c>
    </row>
    <row r="756" spans="1:9" x14ac:dyDescent="0.25">
      <c r="A756">
        <v>12</v>
      </c>
      <c r="C756">
        <v>6</v>
      </c>
      <c r="E756">
        <v>9</v>
      </c>
      <c r="G756">
        <v>61</v>
      </c>
      <c r="I756">
        <v>1</v>
      </c>
    </row>
    <row r="757" spans="1:9" x14ac:dyDescent="0.25">
      <c r="A757">
        <v>12</v>
      </c>
      <c r="C757">
        <v>6</v>
      </c>
      <c r="E757">
        <v>9</v>
      </c>
      <c r="G757">
        <v>70</v>
      </c>
      <c r="I757">
        <v>1</v>
      </c>
    </row>
    <row r="758" spans="1:9" x14ac:dyDescent="0.25">
      <c r="A758">
        <v>12</v>
      </c>
      <c r="C758">
        <v>6</v>
      </c>
      <c r="E758">
        <v>9</v>
      </c>
      <c r="G758">
        <v>70</v>
      </c>
      <c r="I758">
        <v>3</v>
      </c>
    </row>
    <row r="759" spans="1:9" x14ac:dyDescent="0.25">
      <c r="A759">
        <v>12</v>
      </c>
      <c r="C759">
        <v>6</v>
      </c>
      <c r="E759">
        <v>9</v>
      </c>
      <c r="G759">
        <v>71</v>
      </c>
      <c r="I759">
        <v>1</v>
      </c>
    </row>
    <row r="760" spans="1:9" x14ac:dyDescent="0.25">
      <c r="A760">
        <v>12</v>
      </c>
      <c r="C760">
        <v>6</v>
      </c>
      <c r="E760">
        <v>9</v>
      </c>
      <c r="G760">
        <v>73</v>
      </c>
      <c r="I760">
        <v>1</v>
      </c>
    </row>
    <row r="761" spans="1:9" x14ac:dyDescent="0.25">
      <c r="A761">
        <v>12</v>
      </c>
      <c r="C761">
        <v>6</v>
      </c>
      <c r="E761">
        <v>9</v>
      </c>
      <c r="G761">
        <v>76</v>
      </c>
      <c r="I761">
        <v>1</v>
      </c>
    </row>
    <row r="762" spans="1:9" x14ac:dyDescent="0.25">
      <c r="A762">
        <v>12</v>
      </c>
      <c r="C762">
        <v>6</v>
      </c>
      <c r="E762">
        <v>9</v>
      </c>
      <c r="G762">
        <v>76</v>
      </c>
      <c r="I762">
        <v>3</v>
      </c>
    </row>
    <row r="763" spans="1:9" x14ac:dyDescent="0.25">
      <c r="A763">
        <v>12</v>
      </c>
      <c r="C763">
        <v>6</v>
      </c>
      <c r="E763">
        <v>9</v>
      </c>
      <c r="G763">
        <v>76</v>
      </c>
      <c r="I763">
        <v>5</v>
      </c>
    </row>
    <row r="764" spans="1:9" x14ac:dyDescent="0.25">
      <c r="A764">
        <v>12</v>
      </c>
      <c r="C764">
        <v>6</v>
      </c>
      <c r="E764">
        <v>9</v>
      </c>
      <c r="G764">
        <v>78</v>
      </c>
      <c r="I764">
        <v>1</v>
      </c>
    </row>
    <row r="765" spans="1:9" x14ac:dyDescent="0.25">
      <c r="A765">
        <v>12</v>
      </c>
      <c r="C765">
        <v>6</v>
      </c>
      <c r="E765">
        <v>9</v>
      </c>
      <c r="G765">
        <v>79</v>
      </c>
      <c r="I765">
        <v>1</v>
      </c>
    </row>
    <row r="766" spans="1:9" x14ac:dyDescent="0.25">
      <c r="A766">
        <v>12</v>
      </c>
      <c r="C766">
        <v>6</v>
      </c>
      <c r="E766">
        <v>9</v>
      </c>
      <c r="G766">
        <v>79</v>
      </c>
      <c r="I766">
        <v>3</v>
      </c>
    </row>
    <row r="767" spans="1:9" x14ac:dyDescent="0.25">
      <c r="A767">
        <v>12</v>
      </c>
      <c r="C767">
        <v>6</v>
      </c>
      <c r="E767">
        <v>9</v>
      </c>
      <c r="G767">
        <v>79</v>
      </c>
      <c r="I767">
        <v>5</v>
      </c>
    </row>
    <row r="768" spans="1:9" x14ac:dyDescent="0.25">
      <c r="A768">
        <v>12</v>
      </c>
      <c r="C768">
        <v>6</v>
      </c>
      <c r="E768">
        <v>9</v>
      </c>
      <c r="G768">
        <v>80</v>
      </c>
      <c r="I768">
        <v>1</v>
      </c>
    </row>
    <row r="769" spans="1:9" x14ac:dyDescent="0.25">
      <c r="A769">
        <v>12</v>
      </c>
      <c r="C769">
        <v>7</v>
      </c>
      <c r="E769">
        <v>8</v>
      </c>
      <c r="I769">
        <v>1</v>
      </c>
    </row>
    <row r="770" spans="1:9" x14ac:dyDescent="0.25">
      <c r="A770">
        <v>12</v>
      </c>
      <c r="C770">
        <v>7</v>
      </c>
      <c r="E770">
        <v>8</v>
      </c>
      <c r="I770">
        <v>2</v>
      </c>
    </row>
    <row r="771" spans="1:9" x14ac:dyDescent="0.25">
      <c r="A771">
        <v>12</v>
      </c>
      <c r="C771">
        <v>7</v>
      </c>
      <c r="E771">
        <v>8</v>
      </c>
      <c r="I771">
        <v>3</v>
      </c>
    </row>
    <row r="772" spans="1:9" x14ac:dyDescent="0.25">
      <c r="A772">
        <v>12</v>
      </c>
      <c r="C772">
        <v>7</v>
      </c>
      <c r="E772">
        <v>8</v>
      </c>
      <c r="G772">
        <v>76</v>
      </c>
      <c r="I772">
        <v>5</v>
      </c>
    </row>
    <row r="773" spans="1:9" x14ac:dyDescent="0.25">
      <c r="A773">
        <v>12</v>
      </c>
      <c r="C773">
        <v>7</v>
      </c>
      <c r="E773">
        <v>8</v>
      </c>
      <c r="G773">
        <v>79</v>
      </c>
      <c r="I773">
        <v>5</v>
      </c>
    </row>
    <row r="774" spans="1:9" x14ac:dyDescent="0.25">
      <c r="A774">
        <v>12</v>
      </c>
      <c r="C774">
        <v>7</v>
      </c>
      <c r="E774">
        <v>9</v>
      </c>
      <c r="I774">
        <v>1</v>
      </c>
    </row>
    <row r="775" spans="1:9" x14ac:dyDescent="0.25">
      <c r="A775">
        <v>12</v>
      </c>
      <c r="C775">
        <v>7</v>
      </c>
      <c r="E775">
        <v>9</v>
      </c>
      <c r="I775">
        <v>2</v>
      </c>
    </row>
    <row r="776" spans="1:9" x14ac:dyDescent="0.25">
      <c r="A776">
        <v>12</v>
      </c>
      <c r="C776">
        <v>7</v>
      </c>
      <c r="E776">
        <v>9</v>
      </c>
      <c r="I776">
        <v>3</v>
      </c>
    </row>
    <row r="777" spans="1:9" x14ac:dyDescent="0.25">
      <c r="A777">
        <v>12</v>
      </c>
      <c r="C777">
        <v>7</v>
      </c>
      <c r="E777">
        <v>9</v>
      </c>
      <c r="G777">
        <v>76</v>
      </c>
      <c r="I777">
        <v>5</v>
      </c>
    </row>
    <row r="778" spans="1:9" x14ac:dyDescent="0.25">
      <c r="A778">
        <v>12</v>
      </c>
      <c r="C778">
        <v>7</v>
      </c>
      <c r="E778">
        <v>9</v>
      </c>
      <c r="G778">
        <v>79</v>
      </c>
      <c r="I778">
        <v>5</v>
      </c>
    </row>
    <row r="779" spans="1:9" x14ac:dyDescent="0.25">
      <c r="A779">
        <v>12</v>
      </c>
      <c r="C779">
        <v>8</v>
      </c>
      <c r="E779">
        <v>8</v>
      </c>
      <c r="I779">
        <v>1</v>
      </c>
    </row>
    <row r="780" spans="1:9" x14ac:dyDescent="0.25">
      <c r="A780">
        <v>12</v>
      </c>
      <c r="C780">
        <v>8</v>
      </c>
      <c r="E780">
        <v>8</v>
      </c>
      <c r="I780">
        <v>2</v>
      </c>
    </row>
    <row r="781" spans="1:9" x14ac:dyDescent="0.25">
      <c r="A781">
        <v>12</v>
      </c>
      <c r="C781">
        <v>8</v>
      </c>
      <c r="E781">
        <v>8</v>
      </c>
      <c r="G781">
        <v>6</v>
      </c>
      <c r="I781">
        <v>3</v>
      </c>
    </row>
    <row r="782" spans="1:9" x14ac:dyDescent="0.25">
      <c r="A782">
        <v>12</v>
      </c>
      <c r="C782">
        <v>8</v>
      </c>
      <c r="E782">
        <v>8</v>
      </c>
      <c r="G782">
        <v>6</v>
      </c>
      <c r="I782">
        <v>5</v>
      </c>
    </row>
    <row r="783" spans="1:9" x14ac:dyDescent="0.25">
      <c r="A783">
        <v>12</v>
      </c>
      <c r="C783">
        <v>8</v>
      </c>
      <c r="E783">
        <v>8</v>
      </c>
      <c r="G783">
        <v>7</v>
      </c>
      <c r="I783">
        <v>3</v>
      </c>
    </row>
    <row r="784" spans="1:9" x14ac:dyDescent="0.25">
      <c r="A784">
        <v>12</v>
      </c>
      <c r="C784">
        <v>8</v>
      </c>
      <c r="E784">
        <v>8</v>
      </c>
      <c r="G784">
        <v>7</v>
      </c>
      <c r="I784">
        <v>5</v>
      </c>
    </row>
    <row r="785" spans="1:9" x14ac:dyDescent="0.25">
      <c r="A785">
        <v>12</v>
      </c>
      <c r="C785">
        <v>8</v>
      </c>
      <c r="E785">
        <v>8</v>
      </c>
      <c r="G785">
        <v>8</v>
      </c>
      <c r="I785">
        <v>3</v>
      </c>
    </row>
    <row r="786" spans="1:9" x14ac:dyDescent="0.25">
      <c r="A786">
        <v>12</v>
      </c>
      <c r="C786">
        <v>8</v>
      </c>
      <c r="E786">
        <v>8</v>
      </c>
      <c r="G786">
        <v>11</v>
      </c>
      <c r="I786">
        <v>3</v>
      </c>
    </row>
    <row r="787" spans="1:9" x14ac:dyDescent="0.25">
      <c r="A787">
        <v>12</v>
      </c>
      <c r="C787">
        <v>8</v>
      </c>
      <c r="E787">
        <v>8</v>
      </c>
      <c r="G787">
        <v>13</v>
      </c>
      <c r="I787">
        <v>3</v>
      </c>
    </row>
    <row r="788" spans="1:9" x14ac:dyDescent="0.25">
      <c r="A788">
        <v>12</v>
      </c>
      <c r="C788">
        <v>8</v>
      </c>
      <c r="E788">
        <v>8</v>
      </c>
      <c r="G788">
        <v>19</v>
      </c>
      <c r="I788">
        <v>3</v>
      </c>
    </row>
    <row r="789" spans="1:9" x14ac:dyDescent="0.25">
      <c r="A789">
        <v>12</v>
      </c>
      <c r="C789">
        <v>8</v>
      </c>
      <c r="E789">
        <v>8</v>
      </c>
      <c r="G789">
        <v>20</v>
      </c>
      <c r="I789">
        <v>3</v>
      </c>
    </row>
    <row r="790" spans="1:9" x14ac:dyDescent="0.25">
      <c r="A790">
        <v>12</v>
      </c>
      <c r="C790">
        <v>8</v>
      </c>
      <c r="E790">
        <v>8</v>
      </c>
      <c r="G790">
        <v>21</v>
      </c>
      <c r="I790">
        <v>3</v>
      </c>
    </row>
    <row r="791" spans="1:9" x14ac:dyDescent="0.25">
      <c r="A791">
        <v>12</v>
      </c>
      <c r="C791">
        <v>8</v>
      </c>
      <c r="E791">
        <v>8</v>
      </c>
      <c r="G791">
        <v>70</v>
      </c>
      <c r="I791">
        <v>3</v>
      </c>
    </row>
    <row r="792" spans="1:9" x14ac:dyDescent="0.25">
      <c r="A792">
        <v>12</v>
      </c>
      <c r="C792">
        <v>8</v>
      </c>
      <c r="E792">
        <v>8</v>
      </c>
      <c r="G792">
        <v>76</v>
      </c>
      <c r="I792">
        <v>3</v>
      </c>
    </row>
    <row r="793" spans="1:9" x14ac:dyDescent="0.25">
      <c r="A793">
        <v>12</v>
      </c>
      <c r="C793">
        <v>8</v>
      </c>
      <c r="E793">
        <v>8</v>
      </c>
      <c r="G793">
        <v>76</v>
      </c>
      <c r="I793">
        <v>5</v>
      </c>
    </row>
    <row r="794" spans="1:9" x14ac:dyDescent="0.25">
      <c r="A794">
        <v>12</v>
      </c>
      <c r="C794">
        <v>8</v>
      </c>
      <c r="E794">
        <v>8</v>
      </c>
      <c r="G794">
        <v>79</v>
      </c>
      <c r="I794">
        <v>3</v>
      </c>
    </row>
    <row r="795" spans="1:9" x14ac:dyDescent="0.25">
      <c r="A795">
        <v>12</v>
      </c>
      <c r="C795">
        <v>8</v>
      </c>
      <c r="E795">
        <v>8</v>
      </c>
      <c r="G795">
        <v>79</v>
      </c>
      <c r="I795">
        <v>5</v>
      </c>
    </row>
    <row r="796" spans="1:9" x14ac:dyDescent="0.25">
      <c r="A796">
        <v>12</v>
      </c>
      <c r="C796">
        <v>8</v>
      </c>
      <c r="E796">
        <v>9</v>
      </c>
      <c r="I796">
        <v>1</v>
      </c>
    </row>
    <row r="797" spans="1:9" x14ac:dyDescent="0.25">
      <c r="A797">
        <v>12</v>
      </c>
      <c r="C797">
        <v>8</v>
      </c>
      <c r="E797">
        <v>9</v>
      </c>
      <c r="I797">
        <v>2</v>
      </c>
    </row>
    <row r="798" spans="1:9" x14ac:dyDescent="0.25">
      <c r="A798">
        <v>12</v>
      </c>
      <c r="C798">
        <v>8</v>
      </c>
      <c r="E798">
        <v>9</v>
      </c>
      <c r="G798">
        <v>6</v>
      </c>
      <c r="I798">
        <v>3</v>
      </c>
    </row>
    <row r="799" spans="1:9" x14ac:dyDescent="0.25">
      <c r="A799">
        <v>12</v>
      </c>
      <c r="C799">
        <v>8</v>
      </c>
      <c r="E799">
        <v>9</v>
      </c>
      <c r="G799">
        <v>6</v>
      </c>
      <c r="I799">
        <v>5</v>
      </c>
    </row>
    <row r="800" spans="1:9" x14ac:dyDescent="0.25">
      <c r="A800">
        <v>12</v>
      </c>
      <c r="C800">
        <v>8</v>
      </c>
      <c r="E800">
        <v>9</v>
      </c>
      <c r="G800">
        <v>7</v>
      </c>
      <c r="I800">
        <v>3</v>
      </c>
    </row>
    <row r="801" spans="1:9" x14ac:dyDescent="0.25">
      <c r="A801">
        <v>12</v>
      </c>
      <c r="C801">
        <v>8</v>
      </c>
      <c r="E801">
        <v>9</v>
      </c>
      <c r="G801">
        <v>7</v>
      </c>
      <c r="I801">
        <v>5</v>
      </c>
    </row>
    <row r="802" spans="1:9" x14ac:dyDescent="0.25">
      <c r="A802">
        <v>12</v>
      </c>
      <c r="C802">
        <v>8</v>
      </c>
      <c r="E802">
        <v>9</v>
      </c>
      <c r="G802">
        <v>8</v>
      </c>
      <c r="I802">
        <v>3</v>
      </c>
    </row>
    <row r="803" spans="1:9" x14ac:dyDescent="0.25">
      <c r="A803">
        <v>12</v>
      </c>
      <c r="C803">
        <v>8</v>
      </c>
      <c r="E803">
        <v>9</v>
      </c>
      <c r="G803">
        <v>11</v>
      </c>
      <c r="I803">
        <v>3</v>
      </c>
    </row>
    <row r="804" spans="1:9" x14ac:dyDescent="0.25">
      <c r="A804">
        <v>12</v>
      </c>
      <c r="C804">
        <v>8</v>
      </c>
      <c r="E804">
        <v>9</v>
      </c>
      <c r="G804">
        <v>13</v>
      </c>
      <c r="I804">
        <v>3</v>
      </c>
    </row>
    <row r="805" spans="1:9" x14ac:dyDescent="0.25">
      <c r="A805">
        <v>12</v>
      </c>
      <c r="C805">
        <v>8</v>
      </c>
      <c r="E805">
        <v>9</v>
      </c>
      <c r="G805">
        <v>19</v>
      </c>
      <c r="I805">
        <v>3</v>
      </c>
    </row>
    <row r="806" spans="1:9" x14ac:dyDescent="0.25">
      <c r="A806">
        <v>12</v>
      </c>
      <c r="C806">
        <v>8</v>
      </c>
      <c r="E806">
        <v>9</v>
      </c>
      <c r="G806">
        <v>20</v>
      </c>
      <c r="I806">
        <v>3</v>
      </c>
    </row>
    <row r="807" spans="1:9" x14ac:dyDescent="0.25">
      <c r="A807">
        <v>12</v>
      </c>
      <c r="C807">
        <v>8</v>
      </c>
      <c r="E807">
        <v>9</v>
      </c>
      <c r="G807">
        <v>21</v>
      </c>
      <c r="I807">
        <v>3</v>
      </c>
    </row>
    <row r="808" spans="1:9" x14ac:dyDescent="0.25">
      <c r="A808">
        <v>12</v>
      </c>
      <c r="C808">
        <v>8</v>
      </c>
      <c r="E808">
        <v>9</v>
      </c>
      <c r="G808">
        <v>70</v>
      </c>
      <c r="I808">
        <v>3</v>
      </c>
    </row>
    <row r="809" spans="1:9" x14ac:dyDescent="0.25">
      <c r="A809">
        <v>12</v>
      </c>
      <c r="C809">
        <v>8</v>
      </c>
      <c r="E809">
        <v>9</v>
      </c>
      <c r="G809">
        <v>76</v>
      </c>
      <c r="I809">
        <v>3</v>
      </c>
    </row>
    <row r="810" spans="1:9" x14ac:dyDescent="0.25">
      <c r="A810">
        <v>12</v>
      </c>
      <c r="C810">
        <v>8</v>
      </c>
      <c r="E810">
        <v>9</v>
      </c>
      <c r="G810">
        <v>76</v>
      </c>
      <c r="I810">
        <v>5</v>
      </c>
    </row>
    <row r="811" spans="1:9" x14ac:dyDescent="0.25">
      <c r="A811">
        <v>12</v>
      </c>
      <c r="C811">
        <v>8</v>
      </c>
      <c r="E811">
        <v>9</v>
      </c>
      <c r="G811">
        <v>79</v>
      </c>
      <c r="I811">
        <v>3</v>
      </c>
    </row>
    <row r="812" spans="1:9" x14ac:dyDescent="0.25">
      <c r="A812">
        <v>12</v>
      </c>
      <c r="C812">
        <v>8</v>
      </c>
      <c r="E812">
        <v>9</v>
      </c>
      <c r="G812">
        <v>79</v>
      </c>
      <c r="I812">
        <v>5</v>
      </c>
    </row>
    <row r="813" spans="1:9" x14ac:dyDescent="0.25">
      <c r="A813">
        <v>13</v>
      </c>
      <c r="E813">
        <v>1</v>
      </c>
      <c r="I813">
        <v>1</v>
      </c>
    </row>
    <row r="814" spans="1:9" x14ac:dyDescent="0.25">
      <c r="A814">
        <v>13</v>
      </c>
      <c r="E814">
        <v>1</v>
      </c>
      <c r="I814">
        <v>2</v>
      </c>
    </row>
    <row r="815" spans="1:9" x14ac:dyDescent="0.25">
      <c r="A815">
        <v>13</v>
      </c>
      <c r="E815">
        <v>1</v>
      </c>
      <c r="I815">
        <v>3</v>
      </c>
    </row>
    <row r="816" spans="1:9" x14ac:dyDescent="0.25">
      <c r="A816">
        <v>13</v>
      </c>
      <c r="E816">
        <v>1</v>
      </c>
      <c r="G816">
        <v>76</v>
      </c>
      <c r="I816">
        <v>5</v>
      </c>
    </row>
    <row r="817" spans="1:9" x14ac:dyDescent="0.25">
      <c r="A817">
        <v>13</v>
      </c>
      <c r="E817">
        <v>1</v>
      </c>
      <c r="G817">
        <v>79</v>
      </c>
      <c r="I817">
        <v>5</v>
      </c>
    </row>
    <row r="818" spans="1:9" x14ac:dyDescent="0.25">
      <c r="A818">
        <v>13</v>
      </c>
      <c r="E818">
        <v>2</v>
      </c>
      <c r="I818">
        <v>1</v>
      </c>
    </row>
    <row r="819" spans="1:9" x14ac:dyDescent="0.25">
      <c r="A819">
        <v>13</v>
      </c>
      <c r="E819">
        <v>2</v>
      </c>
      <c r="I819">
        <v>2</v>
      </c>
    </row>
    <row r="820" spans="1:9" x14ac:dyDescent="0.25">
      <c r="A820">
        <v>13</v>
      </c>
      <c r="E820">
        <v>2</v>
      </c>
      <c r="I820">
        <v>3</v>
      </c>
    </row>
    <row r="821" spans="1:9" x14ac:dyDescent="0.25">
      <c r="A821">
        <v>13</v>
      </c>
      <c r="E821">
        <v>2</v>
      </c>
      <c r="G821">
        <v>76</v>
      </c>
      <c r="I821">
        <v>5</v>
      </c>
    </row>
    <row r="822" spans="1:9" x14ac:dyDescent="0.25">
      <c r="A822">
        <v>13</v>
      </c>
      <c r="E822">
        <v>2</v>
      </c>
      <c r="G822">
        <v>79</v>
      </c>
      <c r="I822">
        <v>5</v>
      </c>
    </row>
    <row r="823" spans="1:9" x14ac:dyDescent="0.25">
      <c r="A823">
        <v>13</v>
      </c>
      <c r="E823">
        <v>3</v>
      </c>
      <c r="I823">
        <v>1</v>
      </c>
    </row>
    <row r="824" spans="1:9" x14ac:dyDescent="0.25">
      <c r="A824">
        <v>13</v>
      </c>
      <c r="E824">
        <v>3</v>
      </c>
      <c r="I824">
        <v>2</v>
      </c>
    </row>
    <row r="825" spans="1:9" x14ac:dyDescent="0.25">
      <c r="A825">
        <v>13</v>
      </c>
      <c r="E825">
        <v>3</v>
      </c>
      <c r="I825">
        <v>3</v>
      </c>
    </row>
    <row r="826" spans="1:9" x14ac:dyDescent="0.25">
      <c r="A826">
        <v>13</v>
      </c>
      <c r="E826">
        <v>3</v>
      </c>
      <c r="G826">
        <v>76</v>
      </c>
      <c r="I826">
        <v>5</v>
      </c>
    </row>
    <row r="827" spans="1:9" x14ac:dyDescent="0.25">
      <c r="A827">
        <v>13</v>
      </c>
      <c r="E827">
        <v>3</v>
      </c>
      <c r="G827">
        <v>79</v>
      </c>
      <c r="I827">
        <v>5</v>
      </c>
    </row>
    <row r="828" spans="1:9" x14ac:dyDescent="0.25">
      <c r="A828">
        <v>13</v>
      </c>
      <c r="E828">
        <v>4</v>
      </c>
      <c r="I828">
        <v>1</v>
      </c>
    </row>
    <row r="829" spans="1:9" x14ac:dyDescent="0.25">
      <c r="A829">
        <v>13</v>
      </c>
      <c r="E829">
        <v>4</v>
      </c>
      <c r="I829">
        <v>2</v>
      </c>
    </row>
    <row r="830" spans="1:9" x14ac:dyDescent="0.25">
      <c r="A830">
        <v>13</v>
      </c>
      <c r="E830">
        <v>4</v>
      </c>
      <c r="I830">
        <v>3</v>
      </c>
    </row>
    <row r="831" spans="1:9" x14ac:dyDescent="0.25">
      <c r="A831">
        <v>13</v>
      </c>
      <c r="E831">
        <v>4</v>
      </c>
      <c r="G831">
        <v>76</v>
      </c>
      <c r="I831">
        <v>5</v>
      </c>
    </row>
    <row r="832" spans="1:9" x14ac:dyDescent="0.25">
      <c r="A832">
        <v>13</v>
      </c>
      <c r="E832">
        <v>4</v>
      </c>
      <c r="G832">
        <v>79</v>
      </c>
      <c r="I832">
        <v>5</v>
      </c>
    </row>
    <row r="833" spans="1:9" x14ac:dyDescent="0.25">
      <c r="A833">
        <v>13</v>
      </c>
      <c r="E833">
        <v>5</v>
      </c>
      <c r="I833">
        <v>1</v>
      </c>
    </row>
    <row r="834" spans="1:9" x14ac:dyDescent="0.25">
      <c r="A834">
        <v>13</v>
      </c>
      <c r="E834">
        <v>5</v>
      </c>
      <c r="I834">
        <v>2</v>
      </c>
    </row>
    <row r="835" spans="1:9" x14ac:dyDescent="0.25">
      <c r="A835">
        <v>13</v>
      </c>
      <c r="E835">
        <v>5</v>
      </c>
      <c r="I835">
        <v>3</v>
      </c>
    </row>
    <row r="836" spans="1:9" x14ac:dyDescent="0.25">
      <c r="A836">
        <v>13</v>
      </c>
      <c r="E836">
        <v>5</v>
      </c>
      <c r="G836">
        <v>76</v>
      </c>
      <c r="I836">
        <v>5</v>
      </c>
    </row>
    <row r="837" spans="1:9" x14ac:dyDescent="0.25">
      <c r="A837">
        <v>13</v>
      </c>
      <c r="E837">
        <v>5</v>
      </c>
      <c r="G837">
        <v>79</v>
      </c>
      <c r="I837">
        <v>5</v>
      </c>
    </row>
    <row r="838" spans="1:9" x14ac:dyDescent="0.25">
      <c r="A838">
        <v>13</v>
      </c>
      <c r="E838">
        <v>6</v>
      </c>
      <c r="I838">
        <v>1</v>
      </c>
    </row>
    <row r="839" spans="1:9" x14ac:dyDescent="0.25">
      <c r="A839">
        <v>13</v>
      </c>
      <c r="E839">
        <v>6</v>
      </c>
      <c r="I839">
        <v>2</v>
      </c>
    </row>
    <row r="840" spans="1:9" x14ac:dyDescent="0.25">
      <c r="A840">
        <v>13</v>
      </c>
      <c r="E840">
        <v>6</v>
      </c>
      <c r="I840">
        <v>3</v>
      </c>
    </row>
    <row r="841" spans="1:9" x14ac:dyDescent="0.25">
      <c r="A841">
        <v>13</v>
      </c>
      <c r="E841">
        <v>6</v>
      </c>
      <c r="G841">
        <v>76</v>
      </c>
      <c r="I841">
        <v>5</v>
      </c>
    </row>
    <row r="842" spans="1:9" x14ac:dyDescent="0.25">
      <c r="A842">
        <v>13</v>
      </c>
      <c r="E842">
        <v>6</v>
      </c>
      <c r="G842">
        <v>79</v>
      </c>
      <c r="I842">
        <v>5</v>
      </c>
    </row>
    <row r="843" spans="1:9" x14ac:dyDescent="0.25">
      <c r="A843">
        <v>13</v>
      </c>
      <c r="E843">
        <v>7</v>
      </c>
      <c r="I843">
        <v>1</v>
      </c>
    </row>
    <row r="844" spans="1:9" x14ac:dyDescent="0.25">
      <c r="A844">
        <v>13</v>
      </c>
      <c r="E844">
        <v>7</v>
      </c>
      <c r="I844">
        <v>2</v>
      </c>
    </row>
    <row r="845" spans="1:9" x14ac:dyDescent="0.25">
      <c r="A845">
        <v>13</v>
      </c>
      <c r="E845">
        <v>7</v>
      </c>
      <c r="I845">
        <v>3</v>
      </c>
    </row>
    <row r="846" spans="1:9" x14ac:dyDescent="0.25">
      <c r="A846">
        <v>13</v>
      </c>
      <c r="E846">
        <v>7</v>
      </c>
      <c r="G846">
        <v>76</v>
      </c>
      <c r="I846">
        <v>5</v>
      </c>
    </row>
    <row r="847" spans="1:9" x14ac:dyDescent="0.25">
      <c r="A847">
        <v>13</v>
      </c>
      <c r="E847">
        <v>7</v>
      </c>
      <c r="G847">
        <v>79</v>
      </c>
      <c r="I847">
        <v>5</v>
      </c>
    </row>
    <row r="848" spans="1:9" x14ac:dyDescent="0.25">
      <c r="A848">
        <v>13</v>
      </c>
      <c r="E848">
        <v>8</v>
      </c>
      <c r="I848">
        <v>1</v>
      </c>
    </row>
    <row r="849" spans="1:9" x14ac:dyDescent="0.25">
      <c r="A849">
        <v>13</v>
      </c>
      <c r="E849">
        <v>8</v>
      </c>
      <c r="I849">
        <v>2</v>
      </c>
    </row>
    <row r="850" spans="1:9" x14ac:dyDescent="0.25">
      <c r="A850">
        <v>13</v>
      </c>
      <c r="E850">
        <v>8</v>
      </c>
      <c r="I850">
        <v>3</v>
      </c>
    </row>
    <row r="851" spans="1:9" x14ac:dyDescent="0.25">
      <c r="A851">
        <v>13</v>
      </c>
      <c r="E851">
        <v>8</v>
      </c>
      <c r="G851">
        <v>76</v>
      </c>
      <c r="I851">
        <v>5</v>
      </c>
    </row>
    <row r="852" spans="1:9" x14ac:dyDescent="0.25">
      <c r="A852">
        <v>13</v>
      </c>
      <c r="E852">
        <v>8</v>
      </c>
      <c r="G852">
        <v>79</v>
      </c>
      <c r="I852">
        <v>5</v>
      </c>
    </row>
    <row r="853" spans="1:9" x14ac:dyDescent="0.25">
      <c r="A853">
        <v>13</v>
      </c>
      <c r="E853">
        <v>9</v>
      </c>
      <c r="I853">
        <v>1</v>
      </c>
    </row>
    <row r="854" spans="1:9" x14ac:dyDescent="0.25">
      <c r="A854">
        <v>13</v>
      </c>
      <c r="E854">
        <v>9</v>
      </c>
      <c r="I854">
        <v>2</v>
      </c>
    </row>
    <row r="855" spans="1:9" x14ac:dyDescent="0.25">
      <c r="A855">
        <v>13</v>
      </c>
      <c r="E855">
        <v>9</v>
      </c>
      <c r="I855">
        <v>3</v>
      </c>
    </row>
    <row r="856" spans="1:9" x14ac:dyDescent="0.25">
      <c r="A856">
        <v>13</v>
      </c>
      <c r="E856">
        <v>9</v>
      </c>
      <c r="G856">
        <v>76</v>
      </c>
      <c r="I856">
        <v>5</v>
      </c>
    </row>
    <row r="857" spans="1:9" x14ac:dyDescent="0.25">
      <c r="A857">
        <v>13</v>
      </c>
      <c r="E857">
        <v>9</v>
      </c>
      <c r="G857">
        <v>79</v>
      </c>
      <c r="I857">
        <v>5</v>
      </c>
    </row>
    <row r="858" spans="1:9" x14ac:dyDescent="0.25">
      <c r="A858">
        <v>13</v>
      </c>
      <c r="E858">
        <v>12</v>
      </c>
      <c r="I858">
        <v>1</v>
      </c>
    </row>
    <row r="859" spans="1:9" x14ac:dyDescent="0.25">
      <c r="A859">
        <v>13</v>
      </c>
      <c r="E859">
        <v>12</v>
      </c>
      <c r="I859">
        <v>2</v>
      </c>
    </row>
    <row r="860" spans="1:9" x14ac:dyDescent="0.25">
      <c r="A860">
        <v>13</v>
      </c>
      <c r="E860">
        <v>12</v>
      </c>
      <c r="I860">
        <v>3</v>
      </c>
    </row>
    <row r="861" spans="1:9" x14ac:dyDescent="0.25">
      <c r="A861">
        <v>13</v>
      </c>
      <c r="E861">
        <v>12</v>
      </c>
      <c r="G861">
        <v>76</v>
      </c>
      <c r="I861">
        <v>5</v>
      </c>
    </row>
    <row r="862" spans="1:9" x14ac:dyDescent="0.25">
      <c r="A862">
        <v>13</v>
      </c>
      <c r="E862">
        <v>12</v>
      </c>
      <c r="G862">
        <v>79</v>
      </c>
      <c r="I862">
        <v>5</v>
      </c>
    </row>
    <row r="863" spans="1:9" x14ac:dyDescent="0.25">
      <c r="A863">
        <v>13</v>
      </c>
      <c r="E863">
        <v>13</v>
      </c>
      <c r="I863">
        <v>1</v>
      </c>
    </row>
    <row r="864" spans="1:9" x14ac:dyDescent="0.25">
      <c r="A864">
        <v>13</v>
      </c>
      <c r="E864">
        <v>13</v>
      </c>
      <c r="I864">
        <v>2</v>
      </c>
    </row>
    <row r="865" spans="1:9" x14ac:dyDescent="0.25">
      <c r="A865">
        <v>13</v>
      </c>
      <c r="E865">
        <v>13</v>
      </c>
      <c r="I865">
        <v>3</v>
      </c>
    </row>
    <row r="866" spans="1:9" x14ac:dyDescent="0.25">
      <c r="A866">
        <v>13</v>
      </c>
      <c r="E866">
        <v>13</v>
      </c>
      <c r="G866">
        <v>76</v>
      </c>
      <c r="I866">
        <v>5</v>
      </c>
    </row>
    <row r="867" spans="1:9" x14ac:dyDescent="0.25">
      <c r="A867">
        <v>13</v>
      </c>
      <c r="E867">
        <v>13</v>
      </c>
      <c r="G867">
        <v>79</v>
      </c>
      <c r="I867">
        <v>5</v>
      </c>
    </row>
    <row r="868" spans="1:9" x14ac:dyDescent="0.25">
      <c r="A868">
        <v>13</v>
      </c>
      <c r="E868">
        <v>14</v>
      </c>
      <c r="I868">
        <v>1</v>
      </c>
    </row>
    <row r="869" spans="1:9" x14ac:dyDescent="0.25">
      <c r="A869">
        <v>13</v>
      </c>
      <c r="E869">
        <v>14</v>
      </c>
      <c r="I869">
        <v>2</v>
      </c>
    </row>
    <row r="870" spans="1:9" x14ac:dyDescent="0.25">
      <c r="A870">
        <v>13</v>
      </c>
      <c r="E870">
        <v>14</v>
      </c>
      <c r="I870">
        <v>3</v>
      </c>
    </row>
    <row r="871" spans="1:9" x14ac:dyDescent="0.25">
      <c r="A871">
        <v>13</v>
      </c>
      <c r="E871">
        <v>14</v>
      </c>
      <c r="G871">
        <v>76</v>
      </c>
      <c r="I871">
        <v>5</v>
      </c>
    </row>
    <row r="872" spans="1:9" x14ac:dyDescent="0.25">
      <c r="A872">
        <v>13</v>
      </c>
      <c r="E872">
        <v>14</v>
      </c>
      <c r="G872">
        <v>79</v>
      </c>
      <c r="I872">
        <v>5</v>
      </c>
    </row>
    <row r="873" spans="1:9" x14ac:dyDescent="0.25">
      <c r="A873">
        <v>13</v>
      </c>
      <c r="E873">
        <v>15</v>
      </c>
      <c r="I873">
        <v>1</v>
      </c>
    </row>
    <row r="874" spans="1:9" x14ac:dyDescent="0.25">
      <c r="A874">
        <v>13</v>
      </c>
      <c r="E874">
        <v>15</v>
      </c>
      <c r="I874">
        <v>2</v>
      </c>
    </row>
    <row r="875" spans="1:9" x14ac:dyDescent="0.25">
      <c r="A875">
        <v>13</v>
      </c>
      <c r="E875">
        <v>15</v>
      </c>
      <c r="I875">
        <v>3</v>
      </c>
    </row>
    <row r="876" spans="1:9" x14ac:dyDescent="0.25">
      <c r="A876">
        <v>13</v>
      </c>
      <c r="E876">
        <v>15</v>
      </c>
      <c r="G876">
        <v>76</v>
      </c>
      <c r="I876">
        <v>5</v>
      </c>
    </row>
    <row r="877" spans="1:9" x14ac:dyDescent="0.25">
      <c r="A877">
        <v>13</v>
      </c>
      <c r="E877">
        <v>15</v>
      </c>
      <c r="G877">
        <v>79</v>
      </c>
      <c r="I877">
        <v>5</v>
      </c>
    </row>
    <row r="878" spans="1:9" x14ac:dyDescent="0.25">
      <c r="A878">
        <v>13</v>
      </c>
      <c r="E878">
        <v>16</v>
      </c>
      <c r="I878">
        <v>1</v>
      </c>
    </row>
    <row r="879" spans="1:9" x14ac:dyDescent="0.25">
      <c r="A879">
        <v>13</v>
      </c>
      <c r="E879">
        <v>16</v>
      </c>
      <c r="I879">
        <v>2</v>
      </c>
    </row>
    <row r="880" spans="1:9" x14ac:dyDescent="0.25">
      <c r="A880">
        <v>13</v>
      </c>
      <c r="E880">
        <v>16</v>
      </c>
      <c r="I880">
        <v>3</v>
      </c>
    </row>
    <row r="881" spans="1:9" x14ac:dyDescent="0.25">
      <c r="A881">
        <v>13</v>
      </c>
      <c r="E881">
        <v>16</v>
      </c>
      <c r="G881">
        <v>76</v>
      </c>
      <c r="I881">
        <v>5</v>
      </c>
    </row>
    <row r="882" spans="1:9" x14ac:dyDescent="0.25">
      <c r="A882">
        <v>13</v>
      </c>
      <c r="E882">
        <v>16</v>
      </c>
      <c r="G882">
        <v>79</v>
      </c>
      <c r="I882">
        <v>5</v>
      </c>
    </row>
    <row r="883" spans="1:9" x14ac:dyDescent="0.25">
      <c r="A883">
        <v>13</v>
      </c>
      <c r="E883">
        <v>17</v>
      </c>
      <c r="I883">
        <v>1</v>
      </c>
    </row>
    <row r="884" spans="1:9" x14ac:dyDescent="0.25">
      <c r="A884">
        <v>13</v>
      </c>
      <c r="E884">
        <v>17</v>
      </c>
      <c r="I884">
        <v>2</v>
      </c>
    </row>
    <row r="885" spans="1:9" x14ac:dyDescent="0.25">
      <c r="A885">
        <v>13</v>
      </c>
      <c r="E885">
        <v>17</v>
      </c>
      <c r="I885">
        <v>3</v>
      </c>
    </row>
    <row r="886" spans="1:9" x14ac:dyDescent="0.25">
      <c r="A886">
        <v>13</v>
      </c>
      <c r="E886">
        <v>17</v>
      </c>
      <c r="G886">
        <v>76</v>
      </c>
      <c r="I886">
        <v>5</v>
      </c>
    </row>
    <row r="887" spans="1:9" x14ac:dyDescent="0.25">
      <c r="A887">
        <v>13</v>
      </c>
      <c r="E887">
        <v>17</v>
      </c>
      <c r="G887">
        <v>79</v>
      </c>
      <c r="I887">
        <v>5</v>
      </c>
    </row>
    <row r="888" spans="1:9" x14ac:dyDescent="0.25">
      <c r="A888">
        <v>13</v>
      </c>
      <c r="E888">
        <v>18</v>
      </c>
      <c r="I888">
        <v>1</v>
      </c>
    </row>
    <row r="889" spans="1:9" x14ac:dyDescent="0.25">
      <c r="A889">
        <v>13</v>
      </c>
      <c r="E889">
        <v>18</v>
      </c>
      <c r="I889">
        <v>2</v>
      </c>
    </row>
    <row r="890" spans="1:9" x14ac:dyDescent="0.25">
      <c r="A890">
        <v>13</v>
      </c>
      <c r="E890">
        <v>18</v>
      </c>
      <c r="I890">
        <v>3</v>
      </c>
    </row>
    <row r="891" spans="1:9" x14ac:dyDescent="0.25">
      <c r="A891">
        <v>13</v>
      </c>
      <c r="E891">
        <v>18</v>
      </c>
      <c r="G891">
        <v>76</v>
      </c>
      <c r="I891">
        <v>5</v>
      </c>
    </row>
    <row r="892" spans="1:9" x14ac:dyDescent="0.25">
      <c r="A892">
        <v>13</v>
      </c>
      <c r="E892">
        <v>18</v>
      </c>
      <c r="G892">
        <v>79</v>
      </c>
      <c r="I892">
        <v>5</v>
      </c>
    </row>
    <row r="893" spans="1:9" x14ac:dyDescent="0.25">
      <c r="A893">
        <v>13</v>
      </c>
      <c r="E893">
        <v>19</v>
      </c>
      <c r="I893">
        <v>1</v>
      </c>
    </row>
    <row r="894" spans="1:9" x14ac:dyDescent="0.25">
      <c r="A894">
        <v>13</v>
      </c>
      <c r="E894">
        <v>19</v>
      </c>
      <c r="I894">
        <v>2</v>
      </c>
    </row>
    <row r="895" spans="1:9" x14ac:dyDescent="0.25">
      <c r="A895">
        <v>13</v>
      </c>
      <c r="E895">
        <v>19</v>
      </c>
      <c r="I895">
        <v>3</v>
      </c>
    </row>
    <row r="896" spans="1:9" x14ac:dyDescent="0.25">
      <c r="A896">
        <v>13</v>
      </c>
      <c r="E896">
        <v>19</v>
      </c>
      <c r="G896">
        <v>76</v>
      </c>
      <c r="I896">
        <v>5</v>
      </c>
    </row>
    <row r="897" spans="1:9" x14ac:dyDescent="0.25">
      <c r="A897">
        <v>13</v>
      </c>
      <c r="E897">
        <v>19</v>
      </c>
      <c r="G897">
        <v>79</v>
      </c>
      <c r="I897">
        <v>5</v>
      </c>
    </row>
    <row r="898" spans="1:9" x14ac:dyDescent="0.25">
      <c r="A898">
        <v>14</v>
      </c>
      <c r="E898">
        <v>3</v>
      </c>
      <c r="I898">
        <v>1</v>
      </c>
    </row>
    <row r="899" spans="1:9" x14ac:dyDescent="0.25">
      <c r="A899">
        <v>14</v>
      </c>
      <c r="E899">
        <v>3</v>
      </c>
      <c r="I899">
        <v>2</v>
      </c>
    </row>
    <row r="900" spans="1:9" x14ac:dyDescent="0.25">
      <c r="A900">
        <v>14</v>
      </c>
      <c r="E900">
        <v>3</v>
      </c>
      <c r="I900">
        <v>3</v>
      </c>
    </row>
    <row r="901" spans="1:9" x14ac:dyDescent="0.25">
      <c r="A901">
        <v>14</v>
      </c>
      <c r="E901">
        <v>3</v>
      </c>
      <c r="I901">
        <v>5</v>
      </c>
    </row>
    <row r="902" spans="1:9" x14ac:dyDescent="0.25">
      <c r="A902">
        <v>15</v>
      </c>
      <c r="E902">
        <v>3</v>
      </c>
      <c r="I902">
        <v>1</v>
      </c>
    </row>
    <row r="903" spans="1:9" x14ac:dyDescent="0.25">
      <c r="A903">
        <v>15</v>
      </c>
      <c r="E903">
        <v>3</v>
      </c>
      <c r="I903">
        <v>2</v>
      </c>
    </row>
    <row r="904" spans="1:9" x14ac:dyDescent="0.25">
      <c r="A904">
        <v>15</v>
      </c>
      <c r="E904">
        <v>3</v>
      </c>
      <c r="G904">
        <v>8</v>
      </c>
      <c r="I904">
        <v>3</v>
      </c>
    </row>
    <row r="905" spans="1:9" x14ac:dyDescent="0.25">
      <c r="A905">
        <v>15</v>
      </c>
      <c r="E905">
        <v>3</v>
      </c>
      <c r="G905">
        <v>11</v>
      </c>
      <c r="I905">
        <v>3</v>
      </c>
    </row>
    <row r="906" spans="1:9" x14ac:dyDescent="0.25">
      <c r="A906">
        <v>15</v>
      </c>
      <c r="E906">
        <v>3</v>
      </c>
      <c r="G906">
        <v>79</v>
      </c>
      <c r="I906">
        <v>3</v>
      </c>
    </row>
    <row r="907" spans="1:9" x14ac:dyDescent="0.25">
      <c r="A907">
        <v>15</v>
      </c>
      <c r="E907">
        <v>3</v>
      </c>
      <c r="G907">
        <v>79</v>
      </c>
      <c r="I907">
        <v>5</v>
      </c>
    </row>
    <row r="908" spans="1:9" x14ac:dyDescent="0.25">
      <c r="A908">
        <v>16</v>
      </c>
      <c r="E908">
        <v>3</v>
      </c>
      <c r="I908">
        <v>1</v>
      </c>
    </row>
    <row r="909" spans="1:9" x14ac:dyDescent="0.25">
      <c r="A909">
        <v>16</v>
      </c>
      <c r="E909">
        <v>3</v>
      </c>
      <c r="I909">
        <v>2</v>
      </c>
    </row>
    <row r="910" spans="1:9" x14ac:dyDescent="0.25">
      <c r="A910">
        <v>16</v>
      </c>
      <c r="E910">
        <v>3</v>
      </c>
      <c r="I910">
        <v>3</v>
      </c>
    </row>
    <row r="911" spans="1:9" x14ac:dyDescent="0.25">
      <c r="A911">
        <v>16</v>
      </c>
      <c r="E911">
        <v>3</v>
      </c>
      <c r="G911">
        <v>79</v>
      </c>
      <c r="I911">
        <v>5</v>
      </c>
    </row>
    <row r="912" spans="1:9" x14ac:dyDescent="0.25">
      <c r="A912">
        <v>17</v>
      </c>
      <c r="C912">
        <v>4</v>
      </c>
      <c r="E912">
        <v>3</v>
      </c>
      <c r="I912">
        <v>1</v>
      </c>
    </row>
    <row r="913" spans="1:9" x14ac:dyDescent="0.25">
      <c r="A913">
        <v>17</v>
      </c>
      <c r="C913">
        <v>4</v>
      </c>
      <c r="E913">
        <v>3</v>
      </c>
      <c r="I913">
        <v>2</v>
      </c>
    </row>
    <row r="914" spans="1:9" x14ac:dyDescent="0.25">
      <c r="A914">
        <v>17</v>
      </c>
      <c r="C914">
        <v>4</v>
      </c>
      <c r="E914">
        <v>3</v>
      </c>
      <c r="I914">
        <v>3</v>
      </c>
    </row>
    <row r="915" spans="1:9" x14ac:dyDescent="0.25">
      <c r="A915">
        <v>17</v>
      </c>
      <c r="C915">
        <v>4</v>
      </c>
      <c r="E915">
        <v>3</v>
      </c>
      <c r="G915">
        <v>79</v>
      </c>
      <c r="I915">
        <v>5</v>
      </c>
    </row>
    <row r="916" spans="1:9" x14ac:dyDescent="0.25">
      <c r="A916">
        <v>17</v>
      </c>
      <c r="C916">
        <v>5</v>
      </c>
      <c r="E916">
        <v>3</v>
      </c>
      <c r="I916">
        <v>1</v>
      </c>
    </row>
    <row r="917" spans="1:9" x14ac:dyDescent="0.25">
      <c r="A917">
        <v>17</v>
      </c>
      <c r="C917">
        <v>5</v>
      </c>
      <c r="E917">
        <v>3</v>
      </c>
      <c r="I917">
        <v>2</v>
      </c>
    </row>
    <row r="918" spans="1:9" x14ac:dyDescent="0.25">
      <c r="A918">
        <v>17</v>
      </c>
      <c r="C918">
        <v>5</v>
      </c>
      <c r="E918">
        <v>3</v>
      </c>
      <c r="I918">
        <v>3</v>
      </c>
    </row>
    <row r="919" spans="1:9" x14ac:dyDescent="0.25">
      <c r="A919">
        <v>17</v>
      </c>
      <c r="C919">
        <v>5</v>
      </c>
      <c r="E919">
        <v>3</v>
      </c>
      <c r="G919">
        <v>79</v>
      </c>
      <c r="I919">
        <v>5</v>
      </c>
    </row>
    <row r="920" spans="1:9" x14ac:dyDescent="0.25">
      <c r="A920">
        <v>17</v>
      </c>
      <c r="C920">
        <v>8</v>
      </c>
      <c r="E920">
        <v>3</v>
      </c>
      <c r="I920">
        <v>1</v>
      </c>
    </row>
    <row r="921" spans="1:9" x14ac:dyDescent="0.25">
      <c r="A921">
        <v>17</v>
      </c>
      <c r="C921">
        <v>8</v>
      </c>
      <c r="E921">
        <v>3</v>
      </c>
      <c r="I921">
        <v>2</v>
      </c>
    </row>
    <row r="922" spans="1:9" x14ac:dyDescent="0.25">
      <c r="A922">
        <v>17</v>
      </c>
      <c r="C922">
        <v>8</v>
      </c>
      <c r="E922">
        <v>3</v>
      </c>
      <c r="I922">
        <v>3</v>
      </c>
    </row>
    <row r="923" spans="1:9" x14ac:dyDescent="0.25">
      <c r="A923">
        <v>17</v>
      </c>
      <c r="C923">
        <v>8</v>
      </c>
      <c r="E923">
        <v>3</v>
      </c>
      <c r="G923">
        <v>79</v>
      </c>
      <c r="I923">
        <v>5</v>
      </c>
    </row>
    <row r="924" spans="1:9" x14ac:dyDescent="0.25">
      <c r="A924">
        <v>18</v>
      </c>
      <c r="E924">
        <v>3</v>
      </c>
      <c r="I924">
        <v>1</v>
      </c>
    </row>
    <row r="925" spans="1:9" x14ac:dyDescent="0.25">
      <c r="A925">
        <v>18</v>
      </c>
      <c r="E925">
        <v>3</v>
      </c>
      <c r="I925">
        <v>2</v>
      </c>
    </row>
    <row r="926" spans="1:9" x14ac:dyDescent="0.25">
      <c r="A926">
        <v>18</v>
      </c>
      <c r="E926">
        <v>3</v>
      </c>
      <c r="I926">
        <v>3</v>
      </c>
    </row>
    <row r="927" spans="1:9" x14ac:dyDescent="0.25">
      <c r="A927">
        <v>18</v>
      </c>
      <c r="E927">
        <v>3</v>
      </c>
      <c r="I927">
        <v>5</v>
      </c>
    </row>
    <row r="928" spans="1:9" x14ac:dyDescent="0.25">
      <c r="A928">
        <v>19</v>
      </c>
      <c r="E928">
        <v>3</v>
      </c>
      <c r="I928">
        <v>1</v>
      </c>
    </row>
    <row r="929" spans="1:9" x14ac:dyDescent="0.25">
      <c r="A929">
        <v>19</v>
      </c>
      <c r="E929">
        <v>3</v>
      </c>
      <c r="I929">
        <v>2</v>
      </c>
    </row>
    <row r="930" spans="1:9" x14ac:dyDescent="0.25">
      <c r="A930">
        <v>19</v>
      </c>
      <c r="E930">
        <v>3</v>
      </c>
      <c r="I930">
        <v>3</v>
      </c>
    </row>
    <row r="931" spans="1:9" x14ac:dyDescent="0.25">
      <c r="A931">
        <v>20</v>
      </c>
      <c r="E931">
        <v>3</v>
      </c>
      <c r="I931">
        <v>1</v>
      </c>
    </row>
    <row r="932" spans="1:9" x14ac:dyDescent="0.25">
      <c r="A932">
        <v>20</v>
      </c>
      <c r="E932">
        <v>3</v>
      </c>
      <c r="I932">
        <v>2</v>
      </c>
    </row>
    <row r="933" spans="1:9" x14ac:dyDescent="0.25">
      <c r="A933">
        <v>20</v>
      </c>
      <c r="E933">
        <v>3</v>
      </c>
      <c r="I933">
        <v>3</v>
      </c>
    </row>
    <row r="934" spans="1:9" x14ac:dyDescent="0.25">
      <c r="A934">
        <v>20</v>
      </c>
      <c r="E934">
        <v>3</v>
      </c>
      <c r="I934">
        <v>5</v>
      </c>
    </row>
    <row r="935" spans="1:9" x14ac:dyDescent="0.25">
      <c r="A935">
        <v>21</v>
      </c>
      <c r="E935">
        <v>3</v>
      </c>
      <c r="I935">
        <v>1</v>
      </c>
    </row>
    <row r="936" spans="1:9" x14ac:dyDescent="0.25">
      <c r="A936">
        <v>21</v>
      </c>
      <c r="E936">
        <v>3</v>
      </c>
      <c r="I936">
        <v>2</v>
      </c>
    </row>
    <row r="937" spans="1:9" x14ac:dyDescent="0.25">
      <c r="A937">
        <v>21</v>
      </c>
      <c r="E937">
        <v>3</v>
      </c>
      <c r="I937">
        <v>3</v>
      </c>
    </row>
    <row r="938" spans="1:9" x14ac:dyDescent="0.25">
      <c r="A938">
        <v>21</v>
      </c>
      <c r="E938">
        <v>3</v>
      </c>
      <c r="I938">
        <v>5</v>
      </c>
    </row>
    <row r="939" spans="1:9" x14ac:dyDescent="0.25">
      <c r="A939">
        <v>22</v>
      </c>
      <c r="E939">
        <v>3</v>
      </c>
      <c r="I939">
        <v>1</v>
      </c>
    </row>
    <row r="940" spans="1:9" x14ac:dyDescent="0.25">
      <c r="A940">
        <v>22</v>
      </c>
      <c r="E940">
        <v>3</v>
      </c>
      <c r="I940">
        <v>2</v>
      </c>
    </row>
    <row r="941" spans="1:9" x14ac:dyDescent="0.25">
      <c r="A941">
        <v>22</v>
      </c>
      <c r="E941">
        <v>3</v>
      </c>
      <c r="I941">
        <v>3</v>
      </c>
    </row>
    <row r="942" spans="1:9" x14ac:dyDescent="0.25">
      <c r="A942">
        <v>22</v>
      </c>
      <c r="E942">
        <v>3</v>
      </c>
      <c r="I942">
        <v>5</v>
      </c>
    </row>
    <row r="943" spans="1:9" x14ac:dyDescent="0.25">
      <c r="A943">
        <v>23</v>
      </c>
      <c r="E943">
        <v>3</v>
      </c>
      <c r="I943">
        <v>1</v>
      </c>
    </row>
    <row r="944" spans="1:9" x14ac:dyDescent="0.25">
      <c r="A944">
        <v>23</v>
      </c>
      <c r="E944">
        <v>3</v>
      </c>
      <c r="I944">
        <v>2</v>
      </c>
    </row>
    <row r="945" spans="1:9" x14ac:dyDescent="0.25">
      <c r="A945">
        <v>23</v>
      </c>
      <c r="E945">
        <v>3</v>
      </c>
      <c r="G945">
        <v>3</v>
      </c>
      <c r="I945">
        <v>3</v>
      </c>
    </row>
    <row r="946" spans="1:9" x14ac:dyDescent="0.25">
      <c r="A946">
        <v>23</v>
      </c>
      <c r="E946">
        <v>3</v>
      </c>
      <c r="G946">
        <v>4</v>
      </c>
      <c r="I946">
        <v>3</v>
      </c>
    </row>
    <row r="947" spans="1:9" x14ac:dyDescent="0.25">
      <c r="A947">
        <v>23</v>
      </c>
      <c r="E947">
        <v>3</v>
      </c>
      <c r="G947">
        <v>8</v>
      </c>
      <c r="I947">
        <v>3</v>
      </c>
    </row>
    <row r="948" spans="1:9" x14ac:dyDescent="0.25">
      <c r="A948">
        <v>23</v>
      </c>
      <c r="E948">
        <v>3</v>
      </c>
      <c r="G948">
        <v>10</v>
      </c>
      <c r="I948">
        <v>3</v>
      </c>
    </row>
    <row r="949" spans="1:9" x14ac:dyDescent="0.25">
      <c r="A949">
        <v>23</v>
      </c>
      <c r="E949">
        <v>3</v>
      </c>
      <c r="G949">
        <v>11</v>
      </c>
      <c r="I949">
        <v>3</v>
      </c>
    </row>
    <row r="950" spans="1:9" x14ac:dyDescent="0.25">
      <c r="A950">
        <v>25</v>
      </c>
      <c r="E950">
        <v>1</v>
      </c>
      <c r="I950">
        <v>1</v>
      </c>
    </row>
    <row r="951" spans="1:9" x14ac:dyDescent="0.25">
      <c r="A951">
        <v>25</v>
      </c>
      <c r="E951">
        <v>1</v>
      </c>
      <c r="I951">
        <v>2</v>
      </c>
    </row>
    <row r="952" spans="1:9" x14ac:dyDescent="0.25">
      <c r="A952">
        <v>25</v>
      </c>
      <c r="E952">
        <v>1</v>
      </c>
      <c r="I952">
        <v>3</v>
      </c>
    </row>
    <row r="953" spans="1:9" x14ac:dyDescent="0.25">
      <c r="A953">
        <v>25</v>
      </c>
      <c r="E953">
        <v>2</v>
      </c>
      <c r="I953">
        <v>1</v>
      </c>
    </row>
    <row r="954" spans="1:9" x14ac:dyDescent="0.25">
      <c r="A954">
        <v>25</v>
      </c>
      <c r="E954">
        <v>2</v>
      </c>
      <c r="I954">
        <v>2</v>
      </c>
    </row>
    <row r="955" spans="1:9" x14ac:dyDescent="0.25">
      <c r="A955">
        <v>25</v>
      </c>
      <c r="E955">
        <v>2</v>
      </c>
      <c r="I955">
        <v>3</v>
      </c>
    </row>
    <row r="956" spans="1:9" x14ac:dyDescent="0.25">
      <c r="A956">
        <v>25</v>
      </c>
      <c r="E956">
        <v>3</v>
      </c>
      <c r="I956">
        <v>1</v>
      </c>
    </row>
    <row r="957" spans="1:9" x14ac:dyDescent="0.25">
      <c r="A957">
        <v>25</v>
      </c>
      <c r="E957">
        <v>3</v>
      </c>
      <c r="I957">
        <v>2</v>
      </c>
    </row>
    <row r="958" spans="1:9" x14ac:dyDescent="0.25">
      <c r="A958">
        <v>25</v>
      </c>
      <c r="E958">
        <v>3</v>
      </c>
      <c r="I958">
        <v>3</v>
      </c>
    </row>
    <row r="959" spans="1:9" x14ac:dyDescent="0.25">
      <c r="A959">
        <v>25</v>
      </c>
      <c r="E959">
        <v>4</v>
      </c>
      <c r="I959">
        <v>1</v>
      </c>
    </row>
    <row r="960" spans="1:9" x14ac:dyDescent="0.25">
      <c r="A960">
        <v>25</v>
      </c>
      <c r="E960">
        <v>4</v>
      </c>
      <c r="I960">
        <v>2</v>
      </c>
    </row>
    <row r="961" spans="1:9" x14ac:dyDescent="0.25">
      <c r="A961">
        <v>25</v>
      </c>
      <c r="E961">
        <v>4</v>
      </c>
      <c r="I961">
        <v>3</v>
      </c>
    </row>
    <row r="962" spans="1:9" x14ac:dyDescent="0.25">
      <c r="A962">
        <v>25</v>
      </c>
      <c r="E962">
        <v>5</v>
      </c>
      <c r="I962">
        <v>1</v>
      </c>
    </row>
    <row r="963" spans="1:9" x14ac:dyDescent="0.25">
      <c r="A963">
        <v>25</v>
      </c>
      <c r="E963">
        <v>5</v>
      </c>
      <c r="I963">
        <v>2</v>
      </c>
    </row>
    <row r="964" spans="1:9" x14ac:dyDescent="0.25">
      <c r="A964">
        <v>25</v>
      </c>
      <c r="E964">
        <v>5</v>
      </c>
      <c r="I964">
        <v>3</v>
      </c>
    </row>
    <row r="965" spans="1:9" x14ac:dyDescent="0.25">
      <c r="A965">
        <v>25</v>
      </c>
      <c r="E965">
        <v>6</v>
      </c>
      <c r="I965">
        <v>1</v>
      </c>
    </row>
    <row r="966" spans="1:9" x14ac:dyDescent="0.25">
      <c r="A966">
        <v>25</v>
      </c>
      <c r="E966">
        <v>6</v>
      </c>
      <c r="I966">
        <v>2</v>
      </c>
    </row>
    <row r="967" spans="1:9" x14ac:dyDescent="0.25">
      <c r="A967">
        <v>25</v>
      </c>
      <c r="E967">
        <v>6</v>
      </c>
      <c r="I967">
        <v>3</v>
      </c>
    </row>
    <row r="968" spans="1:9" x14ac:dyDescent="0.25">
      <c r="A968">
        <v>25</v>
      </c>
      <c r="E968">
        <v>7</v>
      </c>
      <c r="I968">
        <v>1</v>
      </c>
    </row>
    <row r="969" spans="1:9" x14ac:dyDescent="0.25">
      <c r="A969">
        <v>25</v>
      </c>
      <c r="E969">
        <v>7</v>
      </c>
      <c r="I969">
        <v>2</v>
      </c>
    </row>
    <row r="970" spans="1:9" x14ac:dyDescent="0.25">
      <c r="A970">
        <v>25</v>
      </c>
      <c r="E970">
        <v>7</v>
      </c>
      <c r="I970">
        <v>3</v>
      </c>
    </row>
    <row r="971" spans="1:9" x14ac:dyDescent="0.25">
      <c r="A971">
        <v>25</v>
      </c>
      <c r="E971">
        <v>8</v>
      </c>
      <c r="I971">
        <v>1</v>
      </c>
    </row>
    <row r="972" spans="1:9" x14ac:dyDescent="0.25">
      <c r="A972">
        <v>25</v>
      </c>
      <c r="E972">
        <v>8</v>
      </c>
      <c r="I972">
        <v>2</v>
      </c>
    </row>
    <row r="973" spans="1:9" x14ac:dyDescent="0.25">
      <c r="A973">
        <v>25</v>
      </c>
      <c r="E973">
        <v>8</v>
      </c>
      <c r="I973">
        <v>3</v>
      </c>
    </row>
    <row r="974" spans="1:9" x14ac:dyDescent="0.25">
      <c r="A974">
        <v>25</v>
      </c>
      <c r="E974">
        <v>9</v>
      </c>
      <c r="I974">
        <v>1</v>
      </c>
    </row>
    <row r="975" spans="1:9" x14ac:dyDescent="0.25">
      <c r="A975">
        <v>25</v>
      </c>
      <c r="E975">
        <v>9</v>
      </c>
      <c r="I975">
        <v>2</v>
      </c>
    </row>
    <row r="976" spans="1:9" x14ac:dyDescent="0.25">
      <c r="A976">
        <v>25</v>
      </c>
      <c r="E976">
        <v>9</v>
      </c>
      <c r="I976">
        <v>3</v>
      </c>
    </row>
    <row r="977" spans="1:9" x14ac:dyDescent="0.25">
      <c r="A977">
        <v>25</v>
      </c>
      <c r="E977">
        <v>12</v>
      </c>
      <c r="I977">
        <v>1</v>
      </c>
    </row>
    <row r="978" spans="1:9" x14ac:dyDescent="0.25">
      <c r="A978">
        <v>25</v>
      </c>
      <c r="E978">
        <v>12</v>
      </c>
      <c r="I978">
        <v>2</v>
      </c>
    </row>
    <row r="979" spans="1:9" x14ac:dyDescent="0.25">
      <c r="A979">
        <v>25</v>
      </c>
      <c r="E979">
        <v>12</v>
      </c>
      <c r="I979">
        <v>3</v>
      </c>
    </row>
    <row r="980" spans="1:9" x14ac:dyDescent="0.25">
      <c r="A980">
        <v>25</v>
      </c>
      <c r="E980">
        <v>13</v>
      </c>
      <c r="I980">
        <v>1</v>
      </c>
    </row>
    <row r="981" spans="1:9" x14ac:dyDescent="0.25">
      <c r="A981">
        <v>25</v>
      </c>
      <c r="E981">
        <v>13</v>
      </c>
      <c r="I981">
        <v>2</v>
      </c>
    </row>
    <row r="982" spans="1:9" x14ac:dyDescent="0.25">
      <c r="A982">
        <v>25</v>
      </c>
      <c r="E982">
        <v>13</v>
      </c>
      <c r="I982">
        <v>3</v>
      </c>
    </row>
    <row r="983" spans="1:9" x14ac:dyDescent="0.25">
      <c r="A983">
        <v>25</v>
      </c>
      <c r="E983">
        <v>14</v>
      </c>
      <c r="I983">
        <v>1</v>
      </c>
    </row>
    <row r="984" spans="1:9" x14ac:dyDescent="0.25">
      <c r="A984">
        <v>25</v>
      </c>
      <c r="E984">
        <v>14</v>
      </c>
      <c r="I984">
        <v>2</v>
      </c>
    </row>
    <row r="985" spans="1:9" x14ac:dyDescent="0.25">
      <c r="A985">
        <v>25</v>
      </c>
      <c r="E985">
        <v>14</v>
      </c>
      <c r="I985">
        <v>3</v>
      </c>
    </row>
    <row r="986" spans="1:9" x14ac:dyDescent="0.25">
      <c r="A986">
        <v>25</v>
      </c>
      <c r="E986">
        <v>15</v>
      </c>
      <c r="I986">
        <v>1</v>
      </c>
    </row>
    <row r="987" spans="1:9" x14ac:dyDescent="0.25">
      <c r="A987">
        <v>25</v>
      </c>
      <c r="E987">
        <v>15</v>
      </c>
      <c r="I987">
        <v>2</v>
      </c>
    </row>
    <row r="988" spans="1:9" x14ac:dyDescent="0.25">
      <c r="A988">
        <v>25</v>
      </c>
      <c r="E988">
        <v>15</v>
      </c>
      <c r="I988">
        <v>3</v>
      </c>
    </row>
    <row r="989" spans="1:9" x14ac:dyDescent="0.25">
      <c r="A989">
        <v>25</v>
      </c>
      <c r="E989">
        <v>16</v>
      </c>
      <c r="I989">
        <v>1</v>
      </c>
    </row>
    <row r="990" spans="1:9" x14ac:dyDescent="0.25">
      <c r="A990">
        <v>25</v>
      </c>
      <c r="E990">
        <v>16</v>
      </c>
      <c r="I990">
        <v>2</v>
      </c>
    </row>
    <row r="991" spans="1:9" x14ac:dyDescent="0.25">
      <c r="A991">
        <v>25</v>
      </c>
      <c r="E991">
        <v>16</v>
      </c>
      <c r="I991">
        <v>3</v>
      </c>
    </row>
    <row r="992" spans="1:9" x14ac:dyDescent="0.25">
      <c r="A992">
        <v>25</v>
      </c>
      <c r="E992">
        <v>17</v>
      </c>
      <c r="I992">
        <v>1</v>
      </c>
    </row>
    <row r="993" spans="1:9" x14ac:dyDescent="0.25">
      <c r="A993">
        <v>25</v>
      </c>
      <c r="E993">
        <v>17</v>
      </c>
      <c r="I993">
        <v>2</v>
      </c>
    </row>
    <row r="994" spans="1:9" x14ac:dyDescent="0.25">
      <c r="A994">
        <v>25</v>
      </c>
      <c r="E994">
        <v>17</v>
      </c>
      <c r="I994">
        <v>3</v>
      </c>
    </row>
    <row r="995" spans="1:9" x14ac:dyDescent="0.25">
      <c r="A995">
        <v>25</v>
      </c>
      <c r="E995">
        <v>18</v>
      </c>
      <c r="I995">
        <v>1</v>
      </c>
    </row>
    <row r="996" spans="1:9" x14ac:dyDescent="0.25">
      <c r="A996">
        <v>25</v>
      </c>
      <c r="E996">
        <v>18</v>
      </c>
      <c r="I996">
        <v>2</v>
      </c>
    </row>
    <row r="997" spans="1:9" x14ac:dyDescent="0.25">
      <c r="A997">
        <v>25</v>
      </c>
      <c r="E997">
        <v>18</v>
      </c>
      <c r="I997">
        <v>3</v>
      </c>
    </row>
    <row r="998" spans="1:9" x14ac:dyDescent="0.25">
      <c r="A998">
        <v>25</v>
      </c>
      <c r="E998">
        <v>19</v>
      </c>
      <c r="I998">
        <v>1</v>
      </c>
    </row>
    <row r="999" spans="1:9" x14ac:dyDescent="0.25">
      <c r="A999">
        <v>25</v>
      </c>
      <c r="E999">
        <v>19</v>
      </c>
      <c r="I999">
        <v>2</v>
      </c>
    </row>
    <row r="1000" spans="1:9" x14ac:dyDescent="0.25">
      <c r="A1000">
        <v>25</v>
      </c>
      <c r="E1000">
        <v>19</v>
      </c>
      <c r="I1000">
        <v>3</v>
      </c>
    </row>
    <row r="1001" spans="1:9" x14ac:dyDescent="0.25">
      <c r="A1001">
        <v>25</v>
      </c>
      <c r="C1001">
        <v>9</v>
      </c>
      <c r="E1001">
        <v>1</v>
      </c>
      <c r="I1001">
        <v>1</v>
      </c>
    </row>
    <row r="1002" spans="1:9" x14ac:dyDescent="0.25">
      <c r="A1002">
        <v>25</v>
      </c>
      <c r="C1002">
        <v>9</v>
      </c>
      <c r="E1002">
        <v>1</v>
      </c>
      <c r="I1002">
        <v>2</v>
      </c>
    </row>
    <row r="1003" spans="1:9" x14ac:dyDescent="0.25">
      <c r="A1003">
        <v>25</v>
      </c>
      <c r="C1003">
        <v>9</v>
      </c>
      <c r="E1003">
        <v>1</v>
      </c>
      <c r="I1003">
        <v>3</v>
      </c>
    </row>
    <row r="1004" spans="1:9" x14ac:dyDescent="0.25">
      <c r="A1004">
        <v>25</v>
      </c>
      <c r="C1004">
        <v>9</v>
      </c>
      <c r="E1004">
        <v>2</v>
      </c>
      <c r="I1004">
        <v>1</v>
      </c>
    </row>
    <row r="1005" spans="1:9" x14ac:dyDescent="0.25">
      <c r="A1005">
        <v>25</v>
      </c>
      <c r="C1005">
        <v>9</v>
      </c>
      <c r="E1005">
        <v>2</v>
      </c>
      <c r="I1005">
        <v>2</v>
      </c>
    </row>
    <row r="1006" spans="1:9" x14ac:dyDescent="0.25">
      <c r="A1006">
        <v>25</v>
      </c>
      <c r="C1006">
        <v>9</v>
      </c>
      <c r="E1006">
        <v>2</v>
      </c>
      <c r="I1006">
        <v>3</v>
      </c>
    </row>
    <row r="1007" spans="1:9" x14ac:dyDescent="0.25">
      <c r="A1007">
        <v>25</v>
      </c>
      <c r="C1007">
        <v>9</v>
      </c>
      <c r="E1007">
        <v>3</v>
      </c>
      <c r="I1007">
        <v>1</v>
      </c>
    </row>
    <row r="1008" spans="1:9" x14ac:dyDescent="0.25">
      <c r="A1008">
        <v>25</v>
      </c>
      <c r="C1008">
        <v>9</v>
      </c>
      <c r="E1008">
        <v>3</v>
      </c>
      <c r="I1008">
        <v>2</v>
      </c>
    </row>
    <row r="1009" spans="1:9" x14ac:dyDescent="0.25">
      <c r="A1009">
        <v>25</v>
      </c>
      <c r="C1009">
        <v>9</v>
      </c>
      <c r="E1009">
        <v>3</v>
      </c>
      <c r="I1009">
        <v>3</v>
      </c>
    </row>
    <row r="1010" spans="1:9" x14ac:dyDescent="0.25">
      <c r="A1010">
        <v>25</v>
      </c>
      <c r="C1010">
        <v>9</v>
      </c>
      <c r="E1010">
        <v>4</v>
      </c>
      <c r="I1010">
        <v>1</v>
      </c>
    </row>
    <row r="1011" spans="1:9" x14ac:dyDescent="0.25">
      <c r="A1011">
        <v>25</v>
      </c>
      <c r="C1011">
        <v>9</v>
      </c>
      <c r="E1011">
        <v>4</v>
      </c>
      <c r="I1011">
        <v>2</v>
      </c>
    </row>
    <row r="1012" spans="1:9" x14ac:dyDescent="0.25">
      <c r="A1012">
        <v>25</v>
      </c>
      <c r="C1012">
        <v>9</v>
      </c>
      <c r="E1012">
        <v>4</v>
      </c>
      <c r="I1012">
        <v>3</v>
      </c>
    </row>
    <row r="1013" spans="1:9" x14ac:dyDescent="0.25">
      <c r="A1013">
        <v>25</v>
      </c>
      <c r="C1013">
        <v>9</v>
      </c>
      <c r="E1013">
        <v>5</v>
      </c>
      <c r="I1013">
        <v>1</v>
      </c>
    </row>
    <row r="1014" spans="1:9" x14ac:dyDescent="0.25">
      <c r="A1014">
        <v>25</v>
      </c>
      <c r="C1014">
        <v>9</v>
      </c>
      <c r="E1014">
        <v>5</v>
      </c>
      <c r="I1014">
        <v>2</v>
      </c>
    </row>
    <row r="1015" spans="1:9" x14ac:dyDescent="0.25">
      <c r="A1015">
        <v>25</v>
      </c>
      <c r="C1015">
        <v>9</v>
      </c>
      <c r="E1015">
        <v>5</v>
      </c>
      <c r="I1015">
        <v>3</v>
      </c>
    </row>
    <row r="1016" spans="1:9" x14ac:dyDescent="0.25">
      <c r="A1016">
        <v>25</v>
      </c>
      <c r="C1016">
        <v>9</v>
      </c>
      <c r="E1016">
        <v>6</v>
      </c>
      <c r="I1016">
        <v>1</v>
      </c>
    </row>
    <row r="1017" spans="1:9" x14ac:dyDescent="0.25">
      <c r="A1017">
        <v>25</v>
      </c>
      <c r="C1017">
        <v>9</v>
      </c>
      <c r="E1017">
        <v>6</v>
      </c>
      <c r="I1017">
        <v>2</v>
      </c>
    </row>
    <row r="1018" spans="1:9" x14ac:dyDescent="0.25">
      <c r="A1018">
        <v>25</v>
      </c>
      <c r="C1018">
        <v>9</v>
      </c>
      <c r="E1018">
        <v>6</v>
      </c>
      <c r="I1018">
        <v>3</v>
      </c>
    </row>
    <row r="1019" spans="1:9" x14ac:dyDescent="0.25">
      <c r="A1019">
        <v>25</v>
      </c>
      <c r="C1019">
        <v>9</v>
      </c>
      <c r="E1019">
        <v>7</v>
      </c>
      <c r="I1019">
        <v>1</v>
      </c>
    </row>
    <row r="1020" spans="1:9" x14ac:dyDescent="0.25">
      <c r="A1020">
        <v>25</v>
      </c>
      <c r="C1020">
        <v>9</v>
      </c>
      <c r="E1020">
        <v>7</v>
      </c>
      <c r="I1020">
        <v>2</v>
      </c>
    </row>
    <row r="1021" spans="1:9" x14ac:dyDescent="0.25">
      <c r="A1021">
        <v>25</v>
      </c>
      <c r="C1021">
        <v>9</v>
      </c>
      <c r="E1021">
        <v>7</v>
      </c>
      <c r="I1021">
        <v>3</v>
      </c>
    </row>
    <row r="1022" spans="1:9" x14ac:dyDescent="0.25">
      <c r="A1022">
        <v>25</v>
      </c>
      <c r="C1022">
        <v>9</v>
      </c>
      <c r="E1022">
        <v>8</v>
      </c>
      <c r="I1022">
        <v>1</v>
      </c>
    </row>
    <row r="1023" spans="1:9" x14ac:dyDescent="0.25">
      <c r="A1023">
        <v>25</v>
      </c>
      <c r="C1023">
        <v>9</v>
      </c>
      <c r="E1023">
        <v>8</v>
      </c>
      <c r="I1023">
        <v>2</v>
      </c>
    </row>
    <row r="1024" spans="1:9" x14ac:dyDescent="0.25">
      <c r="A1024">
        <v>25</v>
      </c>
      <c r="C1024">
        <v>9</v>
      </c>
      <c r="E1024">
        <v>8</v>
      </c>
      <c r="I1024">
        <v>3</v>
      </c>
    </row>
    <row r="1025" spans="1:9" x14ac:dyDescent="0.25">
      <c r="A1025">
        <v>25</v>
      </c>
      <c r="C1025">
        <v>9</v>
      </c>
      <c r="E1025">
        <v>9</v>
      </c>
      <c r="I1025">
        <v>1</v>
      </c>
    </row>
    <row r="1026" spans="1:9" x14ac:dyDescent="0.25">
      <c r="A1026">
        <v>25</v>
      </c>
      <c r="C1026">
        <v>9</v>
      </c>
      <c r="E1026">
        <v>9</v>
      </c>
      <c r="I1026">
        <v>2</v>
      </c>
    </row>
    <row r="1027" spans="1:9" x14ac:dyDescent="0.25">
      <c r="A1027">
        <v>25</v>
      </c>
      <c r="C1027">
        <v>9</v>
      </c>
      <c r="E1027">
        <v>9</v>
      </c>
      <c r="I1027">
        <v>3</v>
      </c>
    </row>
    <row r="1028" spans="1:9" x14ac:dyDescent="0.25">
      <c r="A1028">
        <v>25</v>
      </c>
      <c r="C1028">
        <v>9</v>
      </c>
      <c r="E1028">
        <v>12</v>
      </c>
      <c r="I1028">
        <v>1</v>
      </c>
    </row>
    <row r="1029" spans="1:9" x14ac:dyDescent="0.25">
      <c r="A1029">
        <v>25</v>
      </c>
      <c r="C1029">
        <v>9</v>
      </c>
      <c r="E1029">
        <v>12</v>
      </c>
      <c r="I1029">
        <v>2</v>
      </c>
    </row>
    <row r="1030" spans="1:9" x14ac:dyDescent="0.25">
      <c r="A1030">
        <v>25</v>
      </c>
      <c r="C1030">
        <v>9</v>
      </c>
      <c r="E1030">
        <v>12</v>
      </c>
      <c r="I1030">
        <v>3</v>
      </c>
    </row>
    <row r="1031" spans="1:9" x14ac:dyDescent="0.25">
      <c r="A1031">
        <v>25</v>
      </c>
      <c r="C1031">
        <v>9</v>
      </c>
      <c r="E1031">
        <v>13</v>
      </c>
      <c r="I1031">
        <v>1</v>
      </c>
    </row>
    <row r="1032" spans="1:9" x14ac:dyDescent="0.25">
      <c r="A1032">
        <v>25</v>
      </c>
      <c r="C1032">
        <v>9</v>
      </c>
      <c r="E1032">
        <v>13</v>
      </c>
      <c r="I1032">
        <v>2</v>
      </c>
    </row>
    <row r="1033" spans="1:9" x14ac:dyDescent="0.25">
      <c r="A1033">
        <v>25</v>
      </c>
      <c r="C1033">
        <v>9</v>
      </c>
      <c r="E1033">
        <v>13</v>
      </c>
      <c r="I1033">
        <v>3</v>
      </c>
    </row>
    <row r="1034" spans="1:9" x14ac:dyDescent="0.25">
      <c r="A1034">
        <v>25</v>
      </c>
      <c r="C1034">
        <v>9</v>
      </c>
      <c r="E1034">
        <v>14</v>
      </c>
      <c r="I1034">
        <v>1</v>
      </c>
    </row>
    <row r="1035" spans="1:9" x14ac:dyDescent="0.25">
      <c r="A1035">
        <v>25</v>
      </c>
      <c r="C1035">
        <v>9</v>
      </c>
      <c r="E1035">
        <v>14</v>
      </c>
      <c r="I1035">
        <v>2</v>
      </c>
    </row>
    <row r="1036" spans="1:9" x14ac:dyDescent="0.25">
      <c r="A1036">
        <v>25</v>
      </c>
      <c r="C1036">
        <v>9</v>
      </c>
      <c r="E1036">
        <v>14</v>
      </c>
      <c r="I1036">
        <v>3</v>
      </c>
    </row>
    <row r="1037" spans="1:9" x14ac:dyDescent="0.25">
      <c r="A1037">
        <v>25</v>
      </c>
      <c r="C1037">
        <v>9</v>
      </c>
      <c r="E1037">
        <v>15</v>
      </c>
      <c r="I1037">
        <v>1</v>
      </c>
    </row>
    <row r="1038" spans="1:9" x14ac:dyDescent="0.25">
      <c r="A1038">
        <v>25</v>
      </c>
      <c r="C1038">
        <v>9</v>
      </c>
      <c r="E1038">
        <v>15</v>
      </c>
      <c r="I1038">
        <v>2</v>
      </c>
    </row>
    <row r="1039" spans="1:9" x14ac:dyDescent="0.25">
      <c r="A1039">
        <v>25</v>
      </c>
      <c r="C1039">
        <v>9</v>
      </c>
      <c r="E1039">
        <v>15</v>
      </c>
      <c r="I1039">
        <v>3</v>
      </c>
    </row>
    <row r="1040" spans="1:9" x14ac:dyDescent="0.25">
      <c r="A1040">
        <v>25</v>
      </c>
      <c r="C1040">
        <v>9</v>
      </c>
      <c r="E1040">
        <v>16</v>
      </c>
      <c r="I1040">
        <v>1</v>
      </c>
    </row>
    <row r="1041" spans="1:9" x14ac:dyDescent="0.25">
      <c r="A1041">
        <v>25</v>
      </c>
      <c r="C1041">
        <v>9</v>
      </c>
      <c r="E1041">
        <v>16</v>
      </c>
      <c r="I1041">
        <v>2</v>
      </c>
    </row>
    <row r="1042" spans="1:9" x14ac:dyDescent="0.25">
      <c r="A1042">
        <v>25</v>
      </c>
      <c r="C1042">
        <v>9</v>
      </c>
      <c r="E1042">
        <v>16</v>
      </c>
      <c r="I1042">
        <v>3</v>
      </c>
    </row>
    <row r="1043" spans="1:9" x14ac:dyDescent="0.25">
      <c r="A1043">
        <v>25</v>
      </c>
      <c r="C1043">
        <v>9</v>
      </c>
      <c r="E1043">
        <v>17</v>
      </c>
      <c r="I1043">
        <v>1</v>
      </c>
    </row>
    <row r="1044" spans="1:9" x14ac:dyDescent="0.25">
      <c r="A1044">
        <v>25</v>
      </c>
      <c r="C1044">
        <v>9</v>
      </c>
      <c r="E1044">
        <v>17</v>
      </c>
      <c r="I1044">
        <v>2</v>
      </c>
    </row>
    <row r="1045" spans="1:9" x14ac:dyDescent="0.25">
      <c r="A1045">
        <v>25</v>
      </c>
      <c r="C1045">
        <v>9</v>
      </c>
      <c r="E1045">
        <v>17</v>
      </c>
      <c r="I1045">
        <v>3</v>
      </c>
    </row>
    <row r="1046" spans="1:9" x14ac:dyDescent="0.25">
      <c r="A1046">
        <v>25</v>
      </c>
      <c r="C1046">
        <v>9</v>
      </c>
      <c r="E1046">
        <v>18</v>
      </c>
      <c r="I1046">
        <v>1</v>
      </c>
    </row>
    <row r="1047" spans="1:9" x14ac:dyDescent="0.25">
      <c r="A1047">
        <v>25</v>
      </c>
      <c r="C1047">
        <v>9</v>
      </c>
      <c r="E1047">
        <v>18</v>
      </c>
      <c r="I1047">
        <v>2</v>
      </c>
    </row>
    <row r="1048" spans="1:9" x14ac:dyDescent="0.25">
      <c r="A1048">
        <v>25</v>
      </c>
      <c r="C1048">
        <v>9</v>
      </c>
      <c r="E1048">
        <v>18</v>
      </c>
      <c r="I1048">
        <v>3</v>
      </c>
    </row>
    <row r="1049" spans="1:9" x14ac:dyDescent="0.25">
      <c r="A1049">
        <v>25</v>
      </c>
      <c r="C1049">
        <v>9</v>
      </c>
      <c r="E1049">
        <v>19</v>
      </c>
      <c r="I1049">
        <v>1</v>
      </c>
    </row>
    <row r="1050" spans="1:9" x14ac:dyDescent="0.25">
      <c r="A1050">
        <v>25</v>
      </c>
      <c r="C1050">
        <v>9</v>
      </c>
      <c r="E1050">
        <v>19</v>
      </c>
      <c r="I1050">
        <v>2</v>
      </c>
    </row>
    <row r="1051" spans="1:9" x14ac:dyDescent="0.25">
      <c r="A1051">
        <v>25</v>
      </c>
      <c r="C1051">
        <v>9</v>
      </c>
      <c r="E1051">
        <v>19</v>
      </c>
      <c r="I1051">
        <v>3</v>
      </c>
    </row>
    <row r="1052" spans="1:9" x14ac:dyDescent="0.25">
      <c r="A1052">
        <v>25</v>
      </c>
      <c r="C1052">
        <v>10</v>
      </c>
      <c r="E1052">
        <v>1</v>
      </c>
      <c r="I1052">
        <v>1</v>
      </c>
    </row>
    <row r="1053" spans="1:9" x14ac:dyDescent="0.25">
      <c r="A1053">
        <v>25</v>
      </c>
      <c r="C1053">
        <v>10</v>
      </c>
      <c r="E1053">
        <v>1</v>
      </c>
      <c r="I1053">
        <v>2</v>
      </c>
    </row>
    <row r="1054" spans="1:9" x14ac:dyDescent="0.25">
      <c r="A1054">
        <v>25</v>
      </c>
      <c r="C1054">
        <v>10</v>
      </c>
      <c r="E1054">
        <v>1</v>
      </c>
      <c r="I1054">
        <v>3</v>
      </c>
    </row>
    <row r="1055" spans="1:9" x14ac:dyDescent="0.25">
      <c r="A1055">
        <v>25</v>
      </c>
      <c r="C1055">
        <v>10</v>
      </c>
      <c r="E1055">
        <v>2</v>
      </c>
      <c r="I1055">
        <v>1</v>
      </c>
    </row>
    <row r="1056" spans="1:9" x14ac:dyDescent="0.25">
      <c r="A1056">
        <v>25</v>
      </c>
      <c r="C1056">
        <v>10</v>
      </c>
      <c r="E1056">
        <v>2</v>
      </c>
      <c r="I1056">
        <v>2</v>
      </c>
    </row>
    <row r="1057" spans="1:9" x14ac:dyDescent="0.25">
      <c r="A1057">
        <v>25</v>
      </c>
      <c r="C1057">
        <v>10</v>
      </c>
      <c r="E1057">
        <v>2</v>
      </c>
      <c r="I1057">
        <v>3</v>
      </c>
    </row>
    <row r="1058" spans="1:9" x14ac:dyDescent="0.25">
      <c r="A1058">
        <v>25</v>
      </c>
      <c r="C1058">
        <v>10</v>
      </c>
      <c r="E1058">
        <v>3</v>
      </c>
      <c r="I1058">
        <v>1</v>
      </c>
    </row>
    <row r="1059" spans="1:9" x14ac:dyDescent="0.25">
      <c r="A1059">
        <v>25</v>
      </c>
      <c r="C1059">
        <v>10</v>
      </c>
      <c r="E1059">
        <v>3</v>
      </c>
      <c r="I1059">
        <v>2</v>
      </c>
    </row>
    <row r="1060" spans="1:9" x14ac:dyDescent="0.25">
      <c r="A1060">
        <v>25</v>
      </c>
      <c r="C1060">
        <v>10</v>
      </c>
      <c r="E1060">
        <v>3</v>
      </c>
      <c r="I1060">
        <v>3</v>
      </c>
    </row>
    <row r="1061" spans="1:9" x14ac:dyDescent="0.25">
      <c r="A1061">
        <v>25</v>
      </c>
      <c r="C1061">
        <v>10</v>
      </c>
      <c r="E1061">
        <v>4</v>
      </c>
      <c r="I1061">
        <v>1</v>
      </c>
    </row>
    <row r="1062" spans="1:9" x14ac:dyDescent="0.25">
      <c r="A1062">
        <v>25</v>
      </c>
      <c r="C1062">
        <v>10</v>
      </c>
      <c r="E1062">
        <v>4</v>
      </c>
      <c r="I1062">
        <v>2</v>
      </c>
    </row>
    <row r="1063" spans="1:9" x14ac:dyDescent="0.25">
      <c r="A1063">
        <v>25</v>
      </c>
      <c r="C1063">
        <v>10</v>
      </c>
      <c r="E1063">
        <v>4</v>
      </c>
      <c r="I1063">
        <v>3</v>
      </c>
    </row>
    <row r="1064" spans="1:9" x14ac:dyDescent="0.25">
      <c r="A1064">
        <v>25</v>
      </c>
      <c r="C1064">
        <v>10</v>
      </c>
      <c r="E1064">
        <v>5</v>
      </c>
      <c r="I1064">
        <v>1</v>
      </c>
    </row>
    <row r="1065" spans="1:9" x14ac:dyDescent="0.25">
      <c r="A1065">
        <v>25</v>
      </c>
      <c r="C1065">
        <v>10</v>
      </c>
      <c r="E1065">
        <v>5</v>
      </c>
      <c r="I1065">
        <v>2</v>
      </c>
    </row>
    <row r="1066" spans="1:9" x14ac:dyDescent="0.25">
      <c r="A1066">
        <v>25</v>
      </c>
      <c r="C1066">
        <v>10</v>
      </c>
      <c r="E1066">
        <v>5</v>
      </c>
      <c r="I1066">
        <v>3</v>
      </c>
    </row>
    <row r="1067" spans="1:9" x14ac:dyDescent="0.25">
      <c r="A1067">
        <v>25</v>
      </c>
      <c r="C1067">
        <v>10</v>
      </c>
      <c r="E1067">
        <v>6</v>
      </c>
      <c r="I1067">
        <v>1</v>
      </c>
    </row>
    <row r="1068" spans="1:9" x14ac:dyDescent="0.25">
      <c r="A1068">
        <v>25</v>
      </c>
      <c r="C1068">
        <v>10</v>
      </c>
      <c r="E1068">
        <v>6</v>
      </c>
      <c r="I1068">
        <v>2</v>
      </c>
    </row>
    <row r="1069" spans="1:9" x14ac:dyDescent="0.25">
      <c r="A1069">
        <v>25</v>
      </c>
      <c r="C1069">
        <v>10</v>
      </c>
      <c r="E1069">
        <v>6</v>
      </c>
      <c r="I1069">
        <v>3</v>
      </c>
    </row>
    <row r="1070" spans="1:9" x14ac:dyDescent="0.25">
      <c r="A1070">
        <v>25</v>
      </c>
      <c r="C1070">
        <v>10</v>
      </c>
      <c r="E1070">
        <v>7</v>
      </c>
      <c r="I1070">
        <v>1</v>
      </c>
    </row>
    <row r="1071" spans="1:9" x14ac:dyDescent="0.25">
      <c r="A1071">
        <v>25</v>
      </c>
      <c r="C1071">
        <v>10</v>
      </c>
      <c r="E1071">
        <v>7</v>
      </c>
      <c r="I1071">
        <v>2</v>
      </c>
    </row>
    <row r="1072" spans="1:9" x14ac:dyDescent="0.25">
      <c r="A1072">
        <v>25</v>
      </c>
      <c r="C1072">
        <v>10</v>
      </c>
      <c r="E1072">
        <v>7</v>
      </c>
      <c r="I1072">
        <v>3</v>
      </c>
    </row>
    <row r="1073" spans="1:9" x14ac:dyDescent="0.25">
      <c r="A1073">
        <v>25</v>
      </c>
      <c r="C1073">
        <v>10</v>
      </c>
      <c r="E1073">
        <v>8</v>
      </c>
      <c r="I1073">
        <v>1</v>
      </c>
    </row>
    <row r="1074" spans="1:9" x14ac:dyDescent="0.25">
      <c r="A1074">
        <v>25</v>
      </c>
      <c r="C1074">
        <v>10</v>
      </c>
      <c r="E1074">
        <v>8</v>
      </c>
      <c r="I1074">
        <v>2</v>
      </c>
    </row>
    <row r="1075" spans="1:9" x14ac:dyDescent="0.25">
      <c r="A1075">
        <v>25</v>
      </c>
      <c r="C1075">
        <v>10</v>
      </c>
      <c r="E1075">
        <v>8</v>
      </c>
      <c r="I1075">
        <v>3</v>
      </c>
    </row>
    <row r="1076" spans="1:9" x14ac:dyDescent="0.25">
      <c r="A1076">
        <v>25</v>
      </c>
      <c r="C1076">
        <v>10</v>
      </c>
      <c r="E1076">
        <v>9</v>
      </c>
      <c r="I1076">
        <v>1</v>
      </c>
    </row>
    <row r="1077" spans="1:9" x14ac:dyDescent="0.25">
      <c r="A1077">
        <v>25</v>
      </c>
      <c r="C1077">
        <v>10</v>
      </c>
      <c r="E1077">
        <v>9</v>
      </c>
      <c r="I1077">
        <v>2</v>
      </c>
    </row>
    <row r="1078" spans="1:9" x14ac:dyDescent="0.25">
      <c r="A1078">
        <v>25</v>
      </c>
      <c r="C1078">
        <v>10</v>
      </c>
      <c r="E1078">
        <v>9</v>
      </c>
      <c r="I1078">
        <v>3</v>
      </c>
    </row>
    <row r="1079" spans="1:9" x14ac:dyDescent="0.25">
      <c r="A1079">
        <v>25</v>
      </c>
      <c r="C1079">
        <v>10</v>
      </c>
      <c r="E1079">
        <v>12</v>
      </c>
      <c r="I1079">
        <v>1</v>
      </c>
    </row>
    <row r="1080" spans="1:9" x14ac:dyDescent="0.25">
      <c r="A1080">
        <v>25</v>
      </c>
      <c r="C1080">
        <v>10</v>
      </c>
      <c r="E1080">
        <v>12</v>
      </c>
      <c r="I1080">
        <v>2</v>
      </c>
    </row>
    <row r="1081" spans="1:9" x14ac:dyDescent="0.25">
      <c r="A1081">
        <v>25</v>
      </c>
      <c r="C1081">
        <v>10</v>
      </c>
      <c r="E1081">
        <v>12</v>
      </c>
      <c r="I1081">
        <v>3</v>
      </c>
    </row>
    <row r="1082" spans="1:9" x14ac:dyDescent="0.25">
      <c r="A1082">
        <v>25</v>
      </c>
      <c r="C1082">
        <v>10</v>
      </c>
      <c r="E1082">
        <v>13</v>
      </c>
      <c r="I1082">
        <v>1</v>
      </c>
    </row>
    <row r="1083" spans="1:9" x14ac:dyDescent="0.25">
      <c r="A1083">
        <v>25</v>
      </c>
      <c r="C1083">
        <v>10</v>
      </c>
      <c r="E1083">
        <v>13</v>
      </c>
      <c r="I1083">
        <v>2</v>
      </c>
    </row>
    <row r="1084" spans="1:9" x14ac:dyDescent="0.25">
      <c r="A1084">
        <v>25</v>
      </c>
      <c r="C1084">
        <v>10</v>
      </c>
      <c r="E1084">
        <v>13</v>
      </c>
      <c r="I1084">
        <v>3</v>
      </c>
    </row>
    <row r="1085" spans="1:9" x14ac:dyDescent="0.25">
      <c r="A1085">
        <v>25</v>
      </c>
      <c r="C1085">
        <v>10</v>
      </c>
      <c r="E1085">
        <v>14</v>
      </c>
      <c r="I1085">
        <v>1</v>
      </c>
    </row>
    <row r="1086" spans="1:9" x14ac:dyDescent="0.25">
      <c r="A1086">
        <v>25</v>
      </c>
      <c r="C1086">
        <v>10</v>
      </c>
      <c r="E1086">
        <v>14</v>
      </c>
      <c r="I1086">
        <v>2</v>
      </c>
    </row>
    <row r="1087" spans="1:9" x14ac:dyDescent="0.25">
      <c r="A1087">
        <v>25</v>
      </c>
      <c r="C1087">
        <v>10</v>
      </c>
      <c r="E1087">
        <v>14</v>
      </c>
      <c r="I1087">
        <v>3</v>
      </c>
    </row>
    <row r="1088" spans="1:9" x14ac:dyDescent="0.25">
      <c r="A1088">
        <v>25</v>
      </c>
      <c r="C1088">
        <v>10</v>
      </c>
      <c r="E1088">
        <v>15</v>
      </c>
      <c r="I1088">
        <v>1</v>
      </c>
    </row>
    <row r="1089" spans="1:9" x14ac:dyDescent="0.25">
      <c r="A1089">
        <v>25</v>
      </c>
      <c r="C1089">
        <v>10</v>
      </c>
      <c r="E1089">
        <v>15</v>
      </c>
      <c r="I1089">
        <v>2</v>
      </c>
    </row>
    <row r="1090" spans="1:9" x14ac:dyDescent="0.25">
      <c r="A1090">
        <v>25</v>
      </c>
      <c r="C1090">
        <v>10</v>
      </c>
      <c r="E1090">
        <v>15</v>
      </c>
      <c r="I1090">
        <v>3</v>
      </c>
    </row>
    <row r="1091" spans="1:9" x14ac:dyDescent="0.25">
      <c r="A1091">
        <v>25</v>
      </c>
      <c r="C1091">
        <v>10</v>
      </c>
      <c r="E1091">
        <v>16</v>
      </c>
      <c r="I1091">
        <v>1</v>
      </c>
    </row>
    <row r="1092" spans="1:9" x14ac:dyDescent="0.25">
      <c r="A1092">
        <v>25</v>
      </c>
      <c r="C1092">
        <v>10</v>
      </c>
      <c r="E1092">
        <v>16</v>
      </c>
      <c r="I1092">
        <v>2</v>
      </c>
    </row>
    <row r="1093" spans="1:9" x14ac:dyDescent="0.25">
      <c r="A1093">
        <v>25</v>
      </c>
      <c r="C1093">
        <v>10</v>
      </c>
      <c r="E1093">
        <v>16</v>
      </c>
      <c r="I1093">
        <v>3</v>
      </c>
    </row>
    <row r="1094" spans="1:9" x14ac:dyDescent="0.25">
      <c r="A1094">
        <v>25</v>
      </c>
      <c r="C1094">
        <v>10</v>
      </c>
      <c r="E1094">
        <v>17</v>
      </c>
      <c r="I1094">
        <v>1</v>
      </c>
    </row>
    <row r="1095" spans="1:9" x14ac:dyDescent="0.25">
      <c r="A1095">
        <v>25</v>
      </c>
      <c r="C1095">
        <v>10</v>
      </c>
      <c r="E1095">
        <v>17</v>
      </c>
      <c r="I1095">
        <v>2</v>
      </c>
    </row>
    <row r="1096" spans="1:9" x14ac:dyDescent="0.25">
      <c r="A1096">
        <v>25</v>
      </c>
      <c r="C1096">
        <v>10</v>
      </c>
      <c r="E1096">
        <v>17</v>
      </c>
      <c r="I1096">
        <v>3</v>
      </c>
    </row>
    <row r="1097" spans="1:9" x14ac:dyDescent="0.25">
      <c r="A1097">
        <v>25</v>
      </c>
      <c r="C1097">
        <v>10</v>
      </c>
      <c r="E1097">
        <v>18</v>
      </c>
      <c r="I1097">
        <v>1</v>
      </c>
    </row>
    <row r="1098" spans="1:9" x14ac:dyDescent="0.25">
      <c r="A1098">
        <v>25</v>
      </c>
      <c r="C1098">
        <v>10</v>
      </c>
      <c r="E1098">
        <v>18</v>
      </c>
      <c r="I1098">
        <v>2</v>
      </c>
    </row>
    <row r="1099" spans="1:9" x14ac:dyDescent="0.25">
      <c r="A1099">
        <v>25</v>
      </c>
      <c r="C1099">
        <v>10</v>
      </c>
      <c r="E1099">
        <v>18</v>
      </c>
      <c r="I1099">
        <v>3</v>
      </c>
    </row>
    <row r="1100" spans="1:9" x14ac:dyDescent="0.25">
      <c r="A1100">
        <v>25</v>
      </c>
      <c r="C1100">
        <v>10</v>
      </c>
      <c r="E1100">
        <v>19</v>
      </c>
      <c r="I1100">
        <v>1</v>
      </c>
    </row>
    <row r="1101" spans="1:9" x14ac:dyDescent="0.25">
      <c r="A1101">
        <v>25</v>
      </c>
      <c r="C1101">
        <v>10</v>
      </c>
      <c r="E1101">
        <v>19</v>
      </c>
      <c r="I1101">
        <v>2</v>
      </c>
    </row>
    <row r="1102" spans="1:9" x14ac:dyDescent="0.25">
      <c r="A1102">
        <v>25</v>
      </c>
      <c r="C1102">
        <v>10</v>
      </c>
      <c r="E1102">
        <v>19</v>
      </c>
      <c r="I1102">
        <v>3</v>
      </c>
    </row>
    <row r="1103" spans="1:9" x14ac:dyDescent="0.25">
      <c r="A1103">
        <v>25</v>
      </c>
      <c r="C1103">
        <v>11</v>
      </c>
      <c r="E1103">
        <v>1</v>
      </c>
      <c r="I1103">
        <v>1</v>
      </c>
    </row>
    <row r="1104" spans="1:9" x14ac:dyDescent="0.25">
      <c r="A1104">
        <v>25</v>
      </c>
      <c r="C1104">
        <v>11</v>
      </c>
      <c r="E1104">
        <v>1</v>
      </c>
      <c r="I1104">
        <v>2</v>
      </c>
    </row>
    <row r="1105" spans="1:9" x14ac:dyDescent="0.25">
      <c r="A1105">
        <v>25</v>
      </c>
      <c r="C1105">
        <v>11</v>
      </c>
      <c r="E1105">
        <v>1</v>
      </c>
      <c r="I1105">
        <v>3</v>
      </c>
    </row>
    <row r="1106" spans="1:9" x14ac:dyDescent="0.25">
      <c r="A1106">
        <v>25</v>
      </c>
      <c r="C1106">
        <v>11</v>
      </c>
      <c r="E1106">
        <v>2</v>
      </c>
      <c r="I1106">
        <v>1</v>
      </c>
    </row>
    <row r="1107" spans="1:9" x14ac:dyDescent="0.25">
      <c r="A1107">
        <v>25</v>
      </c>
      <c r="C1107">
        <v>11</v>
      </c>
      <c r="E1107">
        <v>2</v>
      </c>
      <c r="I1107">
        <v>2</v>
      </c>
    </row>
    <row r="1108" spans="1:9" x14ac:dyDescent="0.25">
      <c r="A1108">
        <v>25</v>
      </c>
      <c r="C1108">
        <v>11</v>
      </c>
      <c r="E1108">
        <v>2</v>
      </c>
      <c r="I1108">
        <v>3</v>
      </c>
    </row>
    <row r="1109" spans="1:9" x14ac:dyDescent="0.25">
      <c r="A1109">
        <v>25</v>
      </c>
      <c r="C1109">
        <v>11</v>
      </c>
      <c r="E1109">
        <v>3</v>
      </c>
      <c r="I1109">
        <v>1</v>
      </c>
    </row>
    <row r="1110" spans="1:9" x14ac:dyDescent="0.25">
      <c r="A1110">
        <v>25</v>
      </c>
      <c r="C1110">
        <v>11</v>
      </c>
      <c r="E1110">
        <v>3</v>
      </c>
      <c r="I1110">
        <v>2</v>
      </c>
    </row>
    <row r="1111" spans="1:9" x14ac:dyDescent="0.25">
      <c r="A1111">
        <v>25</v>
      </c>
      <c r="C1111">
        <v>11</v>
      </c>
      <c r="E1111">
        <v>3</v>
      </c>
      <c r="I1111">
        <v>3</v>
      </c>
    </row>
    <row r="1112" spans="1:9" x14ac:dyDescent="0.25">
      <c r="A1112">
        <v>25</v>
      </c>
      <c r="C1112">
        <v>11</v>
      </c>
      <c r="E1112">
        <v>4</v>
      </c>
      <c r="I1112">
        <v>1</v>
      </c>
    </row>
    <row r="1113" spans="1:9" x14ac:dyDescent="0.25">
      <c r="A1113">
        <v>25</v>
      </c>
      <c r="C1113">
        <v>11</v>
      </c>
      <c r="E1113">
        <v>4</v>
      </c>
      <c r="I1113">
        <v>2</v>
      </c>
    </row>
    <row r="1114" spans="1:9" x14ac:dyDescent="0.25">
      <c r="A1114">
        <v>25</v>
      </c>
      <c r="C1114">
        <v>11</v>
      </c>
      <c r="E1114">
        <v>4</v>
      </c>
      <c r="I1114">
        <v>3</v>
      </c>
    </row>
    <row r="1115" spans="1:9" x14ac:dyDescent="0.25">
      <c r="A1115">
        <v>25</v>
      </c>
      <c r="C1115">
        <v>11</v>
      </c>
      <c r="E1115">
        <v>5</v>
      </c>
      <c r="I1115">
        <v>1</v>
      </c>
    </row>
    <row r="1116" spans="1:9" x14ac:dyDescent="0.25">
      <c r="A1116">
        <v>25</v>
      </c>
      <c r="C1116">
        <v>11</v>
      </c>
      <c r="E1116">
        <v>5</v>
      </c>
      <c r="I1116">
        <v>2</v>
      </c>
    </row>
    <row r="1117" spans="1:9" x14ac:dyDescent="0.25">
      <c r="A1117">
        <v>25</v>
      </c>
      <c r="C1117">
        <v>11</v>
      </c>
      <c r="E1117">
        <v>5</v>
      </c>
      <c r="I1117">
        <v>3</v>
      </c>
    </row>
    <row r="1118" spans="1:9" x14ac:dyDescent="0.25">
      <c r="A1118">
        <v>25</v>
      </c>
      <c r="C1118">
        <v>11</v>
      </c>
      <c r="E1118">
        <v>6</v>
      </c>
      <c r="I1118">
        <v>1</v>
      </c>
    </row>
    <row r="1119" spans="1:9" x14ac:dyDescent="0.25">
      <c r="A1119">
        <v>25</v>
      </c>
      <c r="C1119">
        <v>11</v>
      </c>
      <c r="E1119">
        <v>6</v>
      </c>
      <c r="I1119">
        <v>2</v>
      </c>
    </row>
    <row r="1120" spans="1:9" x14ac:dyDescent="0.25">
      <c r="A1120">
        <v>25</v>
      </c>
      <c r="C1120">
        <v>11</v>
      </c>
      <c r="E1120">
        <v>6</v>
      </c>
      <c r="I1120">
        <v>3</v>
      </c>
    </row>
    <row r="1121" spans="1:9" x14ac:dyDescent="0.25">
      <c r="A1121">
        <v>25</v>
      </c>
      <c r="C1121">
        <v>11</v>
      </c>
      <c r="E1121">
        <v>7</v>
      </c>
      <c r="I1121">
        <v>1</v>
      </c>
    </row>
    <row r="1122" spans="1:9" x14ac:dyDescent="0.25">
      <c r="A1122">
        <v>25</v>
      </c>
      <c r="C1122">
        <v>11</v>
      </c>
      <c r="E1122">
        <v>7</v>
      </c>
      <c r="I1122">
        <v>2</v>
      </c>
    </row>
    <row r="1123" spans="1:9" x14ac:dyDescent="0.25">
      <c r="A1123">
        <v>25</v>
      </c>
      <c r="C1123">
        <v>11</v>
      </c>
      <c r="E1123">
        <v>7</v>
      </c>
      <c r="I1123">
        <v>3</v>
      </c>
    </row>
    <row r="1124" spans="1:9" x14ac:dyDescent="0.25">
      <c r="A1124">
        <v>25</v>
      </c>
      <c r="C1124">
        <v>11</v>
      </c>
      <c r="E1124">
        <v>8</v>
      </c>
      <c r="I1124">
        <v>1</v>
      </c>
    </row>
    <row r="1125" spans="1:9" x14ac:dyDescent="0.25">
      <c r="A1125">
        <v>25</v>
      </c>
      <c r="C1125">
        <v>11</v>
      </c>
      <c r="E1125">
        <v>8</v>
      </c>
      <c r="I1125">
        <v>2</v>
      </c>
    </row>
    <row r="1126" spans="1:9" x14ac:dyDescent="0.25">
      <c r="A1126">
        <v>25</v>
      </c>
      <c r="C1126">
        <v>11</v>
      </c>
      <c r="E1126">
        <v>8</v>
      </c>
      <c r="I1126">
        <v>3</v>
      </c>
    </row>
    <row r="1127" spans="1:9" x14ac:dyDescent="0.25">
      <c r="A1127">
        <v>25</v>
      </c>
      <c r="C1127">
        <v>11</v>
      </c>
      <c r="E1127">
        <v>9</v>
      </c>
      <c r="I1127">
        <v>1</v>
      </c>
    </row>
    <row r="1128" spans="1:9" x14ac:dyDescent="0.25">
      <c r="A1128">
        <v>25</v>
      </c>
      <c r="C1128">
        <v>11</v>
      </c>
      <c r="E1128">
        <v>9</v>
      </c>
      <c r="I1128">
        <v>2</v>
      </c>
    </row>
    <row r="1129" spans="1:9" x14ac:dyDescent="0.25">
      <c r="A1129">
        <v>25</v>
      </c>
      <c r="C1129">
        <v>11</v>
      </c>
      <c r="E1129">
        <v>9</v>
      </c>
      <c r="I1129">
        <v>3</v>
      </c>
    </row>
    <row r="1130" spans="1:9" x14ac:dyDescent="0.25">
      <c r="A1130">
        <v>25</v>
      </c>
      <c r="C1130">
        <v>11</v>
      </c>
      <c r="E1130">
        <v>12</v>
      </c>
      <c r="I1130">
        <v>1</v>
      </c>
    </row>
    <row r="1131" spans="1:9" x14ac:dyDescent="0.25">
      <c r="A1131">
        <v>25</v>
      </c>
      <c r="C1131">
        <v>11</v>
      </c>
      <c r="E1131">
        <v>12</v>
      </c>
      <c r="I1131">
        <v>2</v>
      </c>
    </row>
    <row r="1132" spans="1:9" x14ac:dyDescent="0.25">
      <c r="A1132">
        <v>25</v>
      </c>
      <c r="C1132">
        <v>11</v>
      </c>
      <c r="E1132">
        <v>12</v>
      </c>
      <c r="I1132">
        <v>3</v>
      </c>
    </row>
    <row r="1133" spans="1:9" x14ac:dyDescent="0.25">
      <c r="A1133">
        <v>25</v>
      </c>
      <c r="C1133">
        <v>11</v>
      </c>
      <c r="E1133">
        <v>13</v>
      </c>
      <c r="I1133">
        <v>1</v>
      </c>
    </row>
    <row r="1134" spans="1:9" x14ac:dyDescent="0.25">
      <c r="A1134">
        <v>25</v>
      </c>
      <c r="C1134">
        <v>11</v>
      </c>
      <c r="E1134">
        <v>13</v>
      </c>
      <c r="I1134">
        <v>2</v>
      </c>
    </row>
    <row r="1135" spans="1:9" x14ac:dyDescent="0.25">
      <c r="A1135">
        <v>25</v>
      </c>
      <c r="C1135">
        <v>11</v>
      </c>
      <c r="E1135">
        <v>13</v>
      </c>
      <c r="I1135">
        <v>3</v>
      </c>
    </row>
    <row r="1136" spans="1:9" x14ac:dyDescent="0.25">
      <c r="A1136">
        <v>25</v>
      </c>
      <c r="C1136">
        <v>11</v>
      </c>
      <c r="E1136">
        <v>14</v>
      </c>
      <c r="I1136">
        <v>1</v>
      </c>
    </row>
    <row r="1137" spans="1:9" x14ac:dyDescent="0.25">
      <c r="A1137">
        <v>25</v>
      </c>
      <c r="C1137">
        <v>11</v>
      </c>
      <c r="E1137">
        <v>14</v>
      </c>
      <c r="I1137">
        <v>2</v>
      </c>
    </row>
    <row r="1138" spans="1:9" x14ac:dyDescent="0.25">
      <c r="A1138">
        <v>25</v>
      </c>
      <c r="C1138">
        <v>11</v>
      </c>
      <c r="E1138">
        <v>14</v>
      </c>
      <c r="I1138">
        <v>3</v>
      </c>
    </row>
    <row r="1139" spans="1:9" x14ac:dyDescent="0.25">
      <c r="A1139">
        <v>25</v>
      </c>
      <c r="C1139">
        <v>11</v>
      </c>
      <c r="E1139">
        <v>15</v>
      </c>
      <c r="I1139">
        <v>1</v>
      </c>
    </row>
    <row r="1140" spans="1:9" x14ac:dyDescent="0.25">
      <c r="A1140">
        <v>25</v>
      </c>
      <c r="C1140">
        <v>11</v>
      </c>
      <c r="E1140">
        <v>15</v>
      </c>
      <c r="I1140">
        <v>2</v>
      </c>
    </row>
    <row r="1141" spans="1:9" x14ac:dyDescent="0.25">
      <c r="A1141">
        <v>25</v>
      </c>
      <c r="C1141">
        <v>11</v>
      </c>
      <c r="E1141">
        <v>15</v>
      </c>
      <c r="I1141">
        <v>3</v>
      </c>
    </row>
    <row r="1142" spans="1:9" x14ac:dyDescent="0.25">
      <c r="A1142">
        <v>25</v>
      </c>
      <c r="C1142">
        <v>11</v>
      </c>
      <c r="E1142">
        <v>16</v>
      </c>
      <c r="I1142">
        <v>1</v>
      </c>
    </row>
    <row r="1143" spans="1:9" x14ac:dyDescent="0.25">
      <c r="A1143">
        <v>25</v>
      </c>
      <c r="C1143">
        <v>11</v>
      </c>
      <c r="E1143">
        <v>16</v>
      </c>
      <c r="I1143">
        <v>2</v>
      </c>
    </row>
    <row r="1144" spans="1:9" x14ac:dyDescent="0.25">
      <c r="A1144">
        <v>25</v>
      </c>
      <c r="C1144">
        <v>11</v>
      </c>
      <c r="E1144">
        <v>16</v>
      </c>
      <c r="I1144">
        <v>3</v>
      </c>
    </row>
    <row r="1145" spans="1:9" x14ac:dyDescent="0.25">
      <c r="A1145">
        <v>25</v>
      </c>
      <c r="C1145">
        <v>11</v>
      </c>
      <c r="E1145">
        <v>17</v>
      </c>
      <c r="I1145">
        <v>1</v>
      </c>
    </row>
    <row r="1146" spans="1:9" x14ac:dyDescent="0.25">
      <c r="A1146">
        <v>25</v>
      </c>
      <c r="C1146">
        <v>11</v>
      </c>
      <c r="E1146">
        <v>17</v>
      </c>
      <c r="I1146">
        <v>2</v>
      </c>
    </row>
    <row r="1147" spans="1:9" x14ac:dyDescent="0.25">
      <c r="A1147">
        <v>25</v>
      </c>
      <c r="C1147">
        <v>11</v>
      </c>
      <c r="E1147">
        <v>17</v>
      </c>
      <c r="I1147">
        <v>3</v>
      </c>
    </row>
    <row r="1148" spans="1:9" x14ac:dyDescent="0.25">
      <c r="A1148">
        <v>25</v>
      </c>
      <c r="C1148">
        <v>11</v>
      </c>
      <c r="E1148">
        <v>18</v>
      </c>
      <c r="I1148">
        <v>1</v>
      </c>
    </row>
    <row r="1149" spans="1:9" x14ac:dyDescent="0.25">
      <c r="A1149">
        <v>25</v>
      </c>
      <c r="C1149">
        <v>11</v>
      </c>
      <c r="E1149">
        <v>18</v>
      </c>
      <c r="I1149">
        <v>2</v>
      </c>
    </row>
    <row r="1150" spans="1:9" x14ac:dyDescent="0.25">
      <c r="A1150">
        <v>25</v>
      </c>
      <c r="C1150">
        <v>11</v>
      </c>
      <c r="E1150">
        <v>18</v>
      </c>
      <c r="I1150">
        <v>3</v>
      </c>
    </row>
    <row r="1151" spans="1:9" x14ac:dyDescent="0.25">
      <c r="A1151">
        <v>25</v>
      </c>
      <c r="C1151">
        <v>11</v>
      </c>
      <c r="E1151">
        <v>19</v>
      </c>
      <c r="I1151">
        <v>1</v>
      </c>
    </row>
    <row r="1152" spans="1:9" x14ac:dyDescent="0.25">
      <c r="A1152">
        <v>25</v>
      </c>
      <c r="C1152">
        <v>11</v>
      </c>
      <c r="E1152">
        <v>19</v>
      </c>
      <c r="I1152">
        <v>2</v>
      </c>
    </row>
    <row r="1153" spans="1:9" x14ac:dyDescent="0.25">
      <c r="A1153">
        <v>25</v>
      </c>
      <c r="C1153">
        <v>11</v>
      </c>
      <c r="E1153">
        <v>19</v>
      </c>
      <c r="I1153">
        <v>3</v>
      </c>
    </row>
    <row r="1154" spans="1:9" x14ac:dyDescent="0.25">
      <c r="A1154">
        <v>26</v>
      </c>
      <c r="C1154">
        <v>4</v>
      </c>
      <c r="E1154">
        <v>12</v>
      </c>
      <c r="I1154">
        <v>2</v>
      </c>
    </row>
    <row r="1155" spans="1:9" x14ac:dyDescent="0.25">
      <c r="A1155">
        <v>26</v>
      </c>
      <c r="C1155">
        <v>4</v>
      </c>
      <c r="E1155">
        <v>12</v>
      </c>
      <c r="G1155">
        <v>2</v>
      </c>
      <c r="I1155">
        <v>1</v>
      </c>
    </row>
    <row r="1156" spans="1:9" x14ac:dyDescent="0.25">
      <c r="A1156">
        <v>26</v>
      </c>
      <c r="C1156">
        <v>4</v>
      </c>
      <c r="E1156">
        <v>12</v>
      </c>
      <c r="G1156">
        <v>3</v>
      </c>
      <c r="I1156">
        <v>1</v>
      </c>
    </row>
    <row r="1157" spans="1:9" x14ac:dyDescent="0.25">
      <c r="A1157">
        <v>26</v>
      </c>
      <c r="C1157">
        <v>4</v>
      </c>
      <c r="E1157">
        <v>12</v>
      </c>
      <c r="G1157">
        <v>4</v>
      </c>
      <c r="I1157">
        <v>1</v>
      </c>
    </row>
    <row r="1158" spans="1:9" x14ac:dyDescent="0.25">
      <c r="A1158">
        <v>26</v>
      </c>
      <c r="C1158">
        <v>4</v>
      </c>
      <c r="E1158">
        <v>12</v>
      </c>
      <c r="G1158">
        <v>6</v>
      </c>
      <c r="I1158">
        <v>1</v>
      </c>
    </row>
    <row r="1159" spans="1:9" x14ac:dyDescent="0.25">
      <c r="A1159">
        <v>26</v>
      </c>
      <c r="C1159">
        <v>4</v>
      </c>
      <c r="E1159">
        <v>12</v>
      </c>
      <c r="G1159">
        <v>6</v>
      </c>
      <c r="I1159">
        <v>3</v>
      </c>
    </row>
    <row r="1160" spans="1:9" x14ac:dyDescent="0.25">
      <c r="A1160">
        <v>26</v>
      </c>
      <c r="C1160">
        <v>4</v>
      </c>
      <c r="E1160">
        <v>12</v>
      </c>
      <c r="G1160">
        <v>6</v>
      </c>
      <c r="I1160">
        <v>5</v>
      </c>
    </row>
    <row r="1161" spans="1:9" x14ac:dyDescent="0.25">
      <c r="A1161">
        <v>26</v>
      </c>
      <c r="C1161">
        <v>4</v>
      </c>
      <c r="E1161">
        <v>12</v>
      </c>
      <c r="G1161">
        <v>7</v>
      </c>
      <c r="I1161">
        <v>1</v>
      </c>
    </row>
    <row r="1162" spans="1:9" x14ac:dyDescent="0.25">
      <c r="A1162">
        <v>26</v>
      </c>
      <c r="C1162">
        <v>4</v>
      </c>
      <c r="E1162">
        <v>12</v>
      </c>
      <c r="G1162">
        <v>8</v>
      </c>
      <c r="I1162">
        <v>1</v>
      </c>
    </row>
    <row r="1163" spans="1:9" x14ac:dyDescent="0.25">
      <c r="A1163">
        <v>26</v>
      </c>
      <c r="C1163">
        <v>4</v>
      </c>
      <c r="E1163">
        <v>12</v>
      </c>
      <c r="G1163">
        <v>8</v>
      </c>
      <c r="I1163">
        <v>3</v>
      </c>
    </row>
    <row r="1164" spans="1:9" x14ac:dyDescent="0.25">
      <c r="A1164">
        <v>26</v>
      </c>
      <c r="C1164">
        <v>4</v>
      </c>
      <c r="E1164">
        <v>12</v>
      </c>
      <c r="G1164">
        <v>10</v>
      </c>
      <c r="I1164">
        <v>1</v>
      </c>
    </row>
    <row r="1165" spans="1:9" x14ac:dyDescent="0.25">
      <c r="A1165">
        <v>26</v>
      </c>
      <c r="C1165">
        <v>4</v>
      </c>
      <c r="E1165">
        <v>12</v>
      </c>
      <c r="G1165">
        <v>11</v>
      </c>
      <c r="I1165">
        <v>1</v>
      </c>
    </row>
    <row r="1166" spans="1:9" x14ac:dyDescent="0.25">
      <c r="A1166">
        <v>26</v>
      </c>
      <c r="C1166">
        <v>4</v>
      </c>
      <c r="E1166">
        <v>12</v>
      </c>
      <c r="G1166">
        <v>11</v>
      </c>
      <c r="I1166">
        <v>3</v>
      </c>
    </row>
    <row r="1167" spans="1:9" x14ac:dyDescent="0.25">
      <c r="A1167">
        <v>26</v>
      </c>
      <c r="C1167">
        <v>4</v>
      </c>
      <c r="E1167">
        <v>12</v>
      </c>
      <c r="G1167">
        <v>12</v>
      </c>
      <c r="I1167">
        <v>1</v>
      </c>
    </row>
    <row r="1168" spans="1:9" x14ac:dyDescent="0.25">
      <c r="A1168">
        <v>26</v>
      </c>
      <c r="C1168">
        <v>4</v>
      </c>
      <c r="E1168">
        <v>12</v>
      </c>
      <c r="G1168">
        <v>12</v>
      </c>
      <c r="I1168">
        <v>3</v>
      </c>
    </row>
    <row r="1169" spans="1:9" x14ac:dyDescent="0.25">
      <c r="A1169">
        <v>26</v>
      </c>
      <c r="C1169">
        <v>4</v>
      </c>
      <c r="E1169">
        <v>12</v>
      </c>
      <c r="G1169">
        <v>13</v>
      </c>
      <c r="I1169">
        <v>1</v>
      </c>
    </row>
    <row r="1170" spans="1:9" x14ac:dyDescent="0.25">
      <c r="A1170">
        <v>26</v>
      </c>
      <c r="C1170">
        <v>4</v>
      </c>
      <c r="E1170">
        <v>12</v>
      </c>
      <c r="G1170">
        <v>13</v>
      </c>
      <c r="I1170">
        <v>3</v>
      </c>
    </row>
    <row r="1171" spans="1:9" x14ac:dyDescent="0.25">
      <c r="A1171">
        <v>26</v>
      </c>
      <c r="C1171">
        <v>4</v>
      </c>
      <c r="E1171">
        <v>12</v>
      </c>
      <c r="G1171">
        <v>18</v>
      </c>
      <c r="I1171">
        <v>1</v>
      </c>
    </row>
    <row r="1172" spans="1:9" x14ac:dyDescent="0.25">
      <c r="A1172">
        <v>26</v>
      </c>
      <c r="C1172">
        <v>4</v>
      </c>
      <c r="E1172">
        <v>12</v>
      </c>
      <c r="G1172">
        <v>19</v>
      </c>
      <c r="I1172">
        <v>1</v>
      </c>
    </row>
    <row r="1173" spans="1:9" x14ac:dyDescent="0.25">
      <c r="A1173">
        <v>26</v>
      </c>
      <c r="C1173">
        <v>4</v>
      </c>
      <c r="E1173">
        <v>12</v>
      </c>
      <c r="G1173">
        <v>19</v>
      </c>
      <c r="I1173">
        <v>3</v>
      </c>
    </row>
    <row r="1174" spans="1:9" x14ac:dyDescent="0.25">
      <c r="A1174">
        <v>26</v>
      </c>
      <c r="C1174">
        <v>4</v>
      </c>
      <c r="E1174">
        <v>12</v>
      </c>
      <c r="G1174">
        <v>20</v>
      </c>
      <c r="I1174">
        <v>1</v>
      </c>
    </row>
    <row r="1175" spans="1:9" x14ac:dyDescent="0.25">
      <c r="A1175">
        <v>26</v>
      </c>
      <c r="C1175">
        <v>4</v>
      </c>
      <c r="E1175">
        <v>12</v>
      </c>
      <c r="G1175">
        <v>20</v>
      </c>
      <c r="I1175">
        <v>3</v>
      </c>
    </row>
    <row r="1176" spans="1:9" x14ac:dyDescent="0.25">
      <c r="A1176">
        <v>26</v>
      </c>
      <c r="C1176">
        <v>4</v>
      </c>
      <c r="E1176">
        <v>12</v>
      </c>
      <c r="G1176">
        <v>21</v>
      </c>
      <c r="I1176">
        <v>1</v>
      </c>
    </row>
    <row r="1177" spans="1:9" x14ac:dyDescent="0.25">
      <c r="A1177">
        <v>26</v>
      </c>
      <c r="C1177">
        <v>4</v>
      </c>
      <c r="E1177">
        <v>12</v>
      </c>
      <c r="G1177">
        <v>21</v>
      </c>
      <c r="I1177">
        <v>3</v>
      </c>
    </row>
    <row r="1178" spans="1:9" x14ac:dyDescent="0.25">
      <c r="A1178">
        <v>26</v>
      </c>
      <c r="C1178">
        <v>4</v>
      </c>
      <c r="E1178">
        <v>12</v>
      </c>
      <c r="G1178">
        <v>43</v>
      </c>
      <c r="I1178">
        <v>1</v>
      </c>
    </row>
    <row r="1179" spans="1:9" x14ac:dyDescent="0.25">
      <c r="A1179">
        <v>26</v>
      </c>
      <c r="C1179">
        <v>4</v>
      </c>
      <c r="E1179">
        <v>12</v>
      </c>
      <c r="G1179">
        <v>44</v>
      </c>
      <c r="I1179">
        <v>1</v>
      </c>
    </row>
    <row r="1180" spans="1:9" x14ac:dyDescent="0.25">
      <c r="A1180">
        <v>26</v>
      </c>
      <c r="C1180">
        <v>4</v>
      </c>
      <c r="E1180">
        <v>12</v>
      </c>
      <c r="G1180">
        <v>45</v>
      </c>
      <c r="I1180">
        <v>1</v>
      </c>
    </row>
    <row r="1181" spans="1:9" x14ac:dyDescent="0.25">
      <c r="A1181">
        <v>26</v>
      </c>
      <c r="C1181">
        <v>4</v>
      </c>
      <c r="E1181">
        <v>12</v>
      </c>
      <c r="G1181">
        <v>46</v>
      </c>
      <c r="I1181">
        <v>1</v>
      </c>
    </row>
    <row r="1182" spans="1:9" x14ac:dyDescent="0.25">
      <c r="A1182">
        <v>26</v>
      </c>
      <c r="C1182">
        <v>4</v>
      </c>
      <c r="E1182">
        <v>12</v>
      </c>
      <c r="G1182">
        <v>52</v>
      </c>
      <c r="I1182">
        <v>1</v>
      </c>
    </row>
    <row r="1183" spans="1:9" x14ac:dyDescent="0.25">
      <c r="A1183">
        <v>26</v>
      </c>
      <c r="C1183">
        <v>4</v>
      </c>
      <c r="E1183">
        <v>12</v>
      </c>
      <c r="G1183">
        <v>61</v>
      </c>
      <c r="I1183">
        <v>1</v>
      </c>
    </row>
    <row r="1184" spans="1:9" x14ac:dyDescent="0.25">
      <c r="A1184">
        <v>26</v>
      </c>
      <c r="C1184">
        <v>4</v>
      </c>
      <c r="E1184">
        <v>12</v>
      </c>
      <c r="G1184">
        <v>70</v>
      </c>
      <c r="I1184">
        <v>1</v>
      </c>
    </row>
    <row r="1185" spans="1:9" x14ac:dyDescent="0.25">
      <c r="A1185">
        <v>26</v>
      </c>
      <c r="C1185">
        <v>4</v>
      </c>
      <c r="E1185">
        <v>12</v>
      </c>
      <c r="G1185">
        <v>70</v>
      </c>
      <c r="I1185">
        <v>3</v>
      </c>
    </row>
    <row r="1186" spans="1:9" x14ac:dyDescent="0.25">
      <c r="A1186">
        <v>26</v>
      </c>
      <c r="C1186">
        <v>4</v>
      </c>
      <c r="E1186">
        <v>12</v>
      </c>
      <c r="G1186">
        <v>71</v>
      </c>
      <c r="I1186">
        <v>1</v>
      </c>
    </row>
    <row r="1187" spans="1:9" x14ac:dyDescent="0.25">
      <c r="A1187">
        <v>26</v>
      </c>
      <c r="C1187">
        <v>4</v>
      </c>
      <c r="E1187">
        <v>12</v>
      </c>
      <c r="G1187">
        <v>73</v>
      </c>
      <c r="I1187">
        <v>1</v>
      </c>
    </row>
    <row r="1188" spans="1:9" x14ac:dyDescent="0.25">
      <c r="A1188">
        <v>26</v>
      </c>
      <c r="C1188">
        <v>4</v>
      </c>
      <c r="E1188">
        <v>12</v>
      </c>
      <c r="G1188">
        <v>74</v>
      </c>
      <c r="I1188">
        <v>1</v>
      </c>
    </row>
    <row r="1189" spans="1:9" x14ac:dyDescent="0.25">
      <c r="A1189">
        <v>26</v>
      </c>
      <c r="C1189">
        <v>4</v>
      </c>
      <c r="E1189">
        <v>12</v>
      </c>
      <c r="G1189">
        <v>76</v>
      </c>
      <c r="I1189">
        <v>1</v>
      </c>
    </row>
    <row r="1190" spans="1:9" x14ac:dyDescent="0.25">
      <c r="A1190">
        <v>26</v>
      </c>
      <c r="C1190">
        <v>4</v>
      </c>
      <c r="E1190">
        <v>12</v>
      </c>
      <c r="G1190">
        <v>76</v>
      </c>
      <c r="I1190">
        <v>3</v>
      </c>
    </row>
    <row r="1191" spans="1:9" x14ac:dyDescent="0.25">
      <c r="A1191">
        <v>26</v>
      </c>
      <c r="C1191">
        <v>4</v>
      </c>
      <c r="E1191">
        <v>12</v>
      </c>
      <c r="G1191">
        <v>76</v>
      </c>
      <c r="I1191">
        <v>5</v>
      </c>
    </row>
    <row r="1192" spans="1:9" x14ac:dyDescent="0.25">
      <c r="A1192">
        <v>26</v>
      </c>
      <c r="C1192">
        <v>4</v>
      </c>
      <c r="E1192">
        <v>12</v>
      </c>
      <c r="G1192">
        <v>77</v>
      </c>
      <c r="I1192">
        <v>1</v>
      </c>
    </row>
    <row r="1193" spans="1:9" x14ac:dyDescent="0.25">
      <c r="A1193">
        <v>26</v>
      </c>
      <c r="C1193">
        <v>4</v>
      </c>
      <c r="E1193">
        <v>12</v>
      </c>
      <c r="G1193">
        <v>78</v>
      </c>
      <c r="I1193">
        <v>1</v>
      </c>
    </row>
    <row r="1194" spans="1:9" x14ac:dyDescent="0.25">
      <c r="A1194">
        <v>26</v>
      </c>
      <c r="C1194">
        <v>4</v>
      </c>
      <c r="E1194">
        <v>12</v>
      </c>
      <c r="G1194">
        <v>79</v>
      </c>
      <c r="I1194">
        <v>1</v>
      </c>
    </row>
    <row r="1195" spans="1:9" x14ac:dyDescent="0.25">
      <c r="A1195">
        <v>26</v>
      </c>
      <c r="C1195">
        <v>4</v>
      </c>
      <c r="E1195">
        <v>12</v>
      </c>
      <c r="G1195">
        <v>79</v>
      </c>
      <c r="I1195">
        <v>3</v>
      </c>
    </row>
    <row r="1196" spans="1:9" x14ac:dyDescent="0.25">
      <c r="A1196">
        <v>26</v>
      </c>
      <c r="C1196">
        <v>4</v>
      </c>
      <c r="E1196">
        <v>12</v>
      </c>
      <c r="G1196">
        <v>79</v>
      </c>
      <c r="I1196">
        <v>5</v>
      </c>
    </row>
    <row r="1197" spans="1:9" x14ac:dyDescent="0.25">
      <c r="A1197">
        <v>26</v>
      </c>
      <c r="C1197">
        <v>4</v>
      </c>
      <c r="E1197">
        <v>12</v>
      </c>
      <c r="G1197">
        <v>80</v>
      </c>
      <c r="I1197">
        <v>1</v>
      </c>
    </row>
    <row r="1198" spans="1:9" x14ac:dyDescent="0.25">
      <c r="A1198">
        <v>26</v>
      </c>
      <c r="C1198">
        <v>4</v>
      </c>
      <c r="E1198">
        <v>13</v>
      </c>
      <c r="I1198">
        <v>2</v>
      </c>
    </row>
    <row r="1199" spans="1:9" x14ac:dyDescent="0.25">
      <c r="A1199">
        <v>26</v>
      </c>
      <c r="C1199">
        <v>4</v>
      </c>
      <c r="E1199">
        <v>13</v>
      </c>
      <c r="G1199">
        <v>2</v>
      </c>
      <c r="I1199">
        <v>1</v>
      </c>
    </row>
    <row r="1200" spans="1:9" x14ac:dyDescent="0.25">
      <c r="A1200">
        <v>26</v>
      </c>
      <c r="C1200">
        <v>4</v>
      </c>
      <c r="E1200">
        <v>13</v>
      </c>
      <c r="G1200">
        <v>3</v>
      </c>
      <c r="I1200">
        <v>1</v>
      </c>
    </row>
    <row r="1201" spans="1:9" x14ac:dyDescent="0.25">
      <c r="A1201">
        <v>26</v>
      </c>
      <c r="C1201">
        <v>4</v>
      </c>
      <c r="E1201">
        <v>13</v>
      </c>
      <c r="G1201">
        <v>4</v>
      </c>
      <c r="I1201">
        <v>1</v>
      </c>
    </row>
    <row r="1202" spans="1:9" x14ac:dyDescent="0.25">
      <c r="A1202">
        <v>26</v>
      </c>
      <c r="C1202">
        <v>4</v>
      </c>
      <c r="E1202">
        <v>13</v>
      </c>
      <c r="G1202">
        <v>6</v>
      </c>
      <c r="I1202">
        <v>1</v>
      </c>
    </row>
    <row r="1203" spans="1:9" x14ac:dyDescent="0.25">
      <c r="A1203">
        <v>26</v>
      </c>
      <c r="C1203">
        <v>4</v>
      </c>
      <c r="E1203">
        <v>13</v>
      </c>
      <c r="G1203">
        <v>6</v>
      </c>
      <c r="I1203">
        <v>3</v>
      </c>
    </row>
    <row r="1204" spans="1:9" x14ac:dyDescent="0.25">
      <c r="A1204">
        <v>26</v>
      </c>
      <c r="C1204">
        <v>4</v>
      </c>
      <c r="E1204">
        <v>13</v>
      </c>
      <c r="G1204">
        <v>6</v>
      </c>
      <c r="I1204">
        <v>5</v>
      </c>
    </row>
    <row r="1205" spans="1:9" x14ac:dyDescent="0.25">
      <c r="A1205">
        <v>26</v>
      </c>
      <c r="C1205">
        <v>4</v>
      </c>
      <c r="E1205">
        <v>13</v>
      </c>
      <c r="G1205">
        <v>7</v>
      </c>
      <c r="I1205">
        <v>1</v>
      </c>
    </row>
    <row r="1206" spans="1:9" x14ac:dyDescent="0.25">
      <c r="A1206">
        <v>26</v>
      </c>
      <c r="C1206">
        <v>4</v>
      </c>
      <c r="E1206">
        <v>13</v>
      </c>
      <c r="G1206">
        <v>8</v>
      </c>
      <c r="I1206">
        <v>1</v>
      </c>
    </row>
    <row r="1207" spans="1:9" x14ac:dyDescent="0.25">
      <c r="A1207">
        <v>26</v>
      </c>
      <c r="C1207">
        <v>4</v>
      </c>
      <c r="E1207">
        <v>13</v>
      </c>
      <c r="G1207">
        <v>8</v>
      </c>
      <c r="I1207">
        <v>3</v>
      </c>
    </row>
    <row r="1208" spans="1:9" x14ac:dyDescent="0.25">
      <c r="A1208">
        <v>26</v>
      </c>
      <c r="C1208">
        <v>4</v>
      </c>
      <c r="E1208">
        <v>13</v>
      </c>
      <c r="G1208">
        <v>10</v>
      </c>
      <c r="I1208">
        <v>1</v>
      </c>
    </row>
    <row r="1209" spans="1:9" x14ac:dyDescent="0.25">
      <c r="A1209">
        <v>26</v>
      </c>
      <c r="C1209">
        <v>4</v>
      </c>
      <c r="E1209">
        <v>13</v>
      </c>
      <c r="G1209">
        <v>11</v>
      </c>
      <c r="I1209">
        <v>1</v>
      </c>
    </row>
    <row r="1210" spans="1:9" x14ac:dyDescent="0.25">
      <c r="A1210">
        <v>26</v>
      </c>
      <c r="C1210">
        <v>4</v>
      </c>
      <c r="E1210">
        <v>13</v>
      </c>
      <c r="G1210">
        <v>11</v>
      </c>
      <c r="I1210">
        <v>3</v>
      </c>
    </row>
    <row r="1211" spans="1:9" x14ac:dyDescent="0.25">
      <c r="A1211">
        <v>26</v>
      </c>
      <c r="C1211">
        <v>4</v>
      </c>
      <c r="E1211">
        <v>13</v>
      </c>
      <c r="G1211">
        <v>12</v>
      </c>
      <c r="I1211">
        <v>1</v>
      </c>
    </row>
    <row r="1212" spans="1:9" x14ac:dyDescent="0.25">
      <c r="A1212">
        <v>26</v>
      </c>
      <c r="C1212">
        <v>4</v>
      </c>
      <c r="E1212">
        <v>13</v>
      </c>
      <c r="G1212">
        <v>12</v>
      </c>
      <c r="I1212">
        <v>3</v>
      </c>
    </row>
    <row r="1213" spans="1:9" x14ac:dyDescent="0.25">
      <c r="A1213">
        <v>26</v>
      </c>
      <c r="C1213">
        <v>4</v>
      </c>
      <c r="E1213">
        <v>13</v>
      </c>
      <c r="G1213">
        <v>13</v>
      </c>
      <c r="I1213">
        <v>1</v>
      </c>
    </row>
    <row r="1214" spans="1:9" x14ac:dyDescent="0.25">
      <c r="A1214">
        <v>26</v>
      </c>
      <c r="C1214">
        <v>4</v>
      </c>
      <c r="E1214">
        <v>13</v>
      </c>
      <c r="G1214">
        <v>13</v>
      </c>
      <c r="I1214">
        <v>3</v>
      </c>
    </row>
    <row r="1215" spans="1:9" x14ac:dyDescent="0.25">
      <c r="A1215">
        <v>26</v>
      </c>
      <c r="C1215">
        <v>4</v>
      </c>
      <c r="E1215">
        <v>13</v>
      </c>
      <c r="G1215">
        <v>18</v>
      </c>
      <c r="I1215">
        <v>1</v>
      </c>
    </row>
    <row r="1216" spans="1:9" x14ac:dyDescent="0.25">
      <c r="A1216">
        <v>26</v>
      </c>
      <c r="C1216">
        <v>4</v>
      </c>
      <c r="E1216">
        <v>13</v>
      </c>
      <c r="G1216">
        <v>19</v>
      </c>
      <c r="I1216">
        <v>1</v>
      </c>
    </row>
    <row r="1217" spans="1:9" x14ac:dyDescent="0.25">
      <c r="A1217">
        <v>26</v>
      </c>
      <c r="C1217">
        <v>4</v>
      </c>
      <c r="E1217">
        <v>13</v>
      </c>
      <c r="G1217">
        <v>19</v>
      </c>
      <c r="I1217">
        <v>3</v>
      </c>
    </row>
    <row r="1218" spans="1:9" x14ac:dyDescent="0.25">
      <c r="A1218">
        <v>26</v>
      </c>
      <c r="C1218">
        <v>4</v>
      </c>
      <c r="E1218">
        <v>13</v>
      </c>
      <c r="G1218">
        <v>20</v>
      </c>
      <c r="I1218">
        <v>1</v>
      </c>
    </row>
    <row r="1219" spans="1:9" x14ac:dyDescent="0.25">
      <c r="A1219">
        <v>26</v>
      </c>
      <c r="C1219">
        <v>4</v>
      </c>
      <c r="E1219">
        <v>13</v>
      </c>
      <c r="G1219">
        <v>20</v>
      </c>
      <c r="I1219">
        <v>3</v>
      </c>
    </row>
    <row r="1220" spans="1:9" x14ac:dyDescent="0.25">
      <c r="A1220">
        <v>26</v>
      </c>
      <c r="C1220">
        <v>4</v>
      </c>
      <c r="E1220">
        <v>13</v>
      </c>
      <c r="G1220">
        <v>21</v>
      </c>
      <c r="I1220">
        <v>1</v>
      </c>
    </row>
    <row r="1221" spans="1:9" x14ac:dyDescent="0.25">
      <c r="A1221">
        <v>26</v>
      </c>
      <c r="C1221">
        <v>4</v>
      </c>
      <c r="E1221">
        <v>13</v>
      </c>
      <c r="G1221">
        <v>21</v>
      </c>
      <c r="I1221">
        <v>3</v>
      </c>
    </row>
    <row r="1222" spans="1:9" x14ac:dyDescent="0.25">
      <c r="A1222">
        <v>26</v>
      </c>
      <c r="C1222">
        <v>4</v>
      </c>
      <c r="E1222">
        <v>13</v>
      </c>
      <c r="G1222">
        <v>43</v>
      </c>
      <c r="I1222">
        <v>1</v>
      </c>
    </row>
    <row r="1223" spans="1:9" x14ac:dyDescent="0.25">
      <c r="A1223">
        <v>26</v>
      </c>
      <c r="C1223">
        <v>4</v>
      </c>
      <c r="E1223">
        <v>13</v>
      </c>
      <c r="G1223">
        <v>44</v>
      </c>
      <c r="I1223">
        <v>1</v>
      </c>
    </row>
    <row r="1224" spans="1:9" x14ac:dyDescent="0.25">
      <c r="A1224">
        <v>26</v>
      </c>
      <c r="C1224">
        <v>4</v>
      </c>
      <c r="E1224">
        <v>13</v>
      </c>
      <c r="G1224">
        <v>45</v>
      </c>
      <c r="I1224">
        <v>1</v>
      </c>
    </row>
    <row r="1225" spans="1:9" x14ac:dyDescent="0.25">
      <c r="A1225">
        <v>26</v>
      </c>
      <c r="C1225">
        <v>4</v>
      </c>
      <c r="E1225">
        <v>13</v>
      </c>
      <c r="G1225">
        <v>46</v>
      </c>
      <c r="I1225">
        <v>1</v>
      </c>
    </row>
    <row r="1226" spans="1:9" x14ac:dyDescent="0.25">
      <c r="A1226">
        <v>26</v>
      </c>
      <c r="C1226">
        <v>4</v>
      </c>
      <c r="E1226">
        <v>13</v>
      </c>
      <c r="G1226">
        <v>52</v>
      </c>
      <c r="I1226">
        <v>1</v>
      </c>
    </row>
    <row r="1227" spans="1:9" x14ac:dyDescent="0.25">
      <c r="A1227">
        <v>26</v>
      </c>
      <c r="C1227">
        <v>4</v>
      </c>
      <c r="E1227">
        <v>13</v>
      </c>
      <c r="G1227">
        <v>61</v>
      </c>
      <c r="I1227">
        <v>1</v>
      </c>
    </row>
    <row r="1228" spans="1:9" x14ac:dyDescent="0.25">
      <c r="A1228">
        <v>26</v>
      </c>
      <c r="C1228">
        <v>4</v>
      </c>
      <c r="E1228">
        <v>13</v>
      </c>
      <c r="G1228">
        <v>70</v>
      </c>
      <c r="I1228">
        <v>1</v>
      </c>
    </row>
    <row r="1229" spans="1:9" x14ac:dyDescent="0.25">
      <c r="A1229">
        <v>26</v>
      </c>
      <c r="C1229">
        <v>4</v>
      </c>
      <c r="E1229">
        <v>13</v>
      </c>
      <c r="G1229">
        <v>70</v>
      </c>
      <c r="I1229">
        <v>3</v>
      </c>
    </row>
    <row r="1230" spans="1:9" x14ac:dyDescent="0.25">
      <c r="A1230">
        <v>26</v>
      </c>
      <c r="C1230">
        <v>4</v>
      </c>
      <c r="E1230">
        <v>13</v>
      </c>
      <c r="G1230">
        <v>71</v>
      </c>
      <c r="I1230">
        <v>1</v>
      </c>
    </row>
    <row r="1231" spans="1:9" x14ac:dyDescent="0.25">
      <c r="A1231">
        <v>26</v>
      </c>
      <c r="C1231">
        <v>4</v>
      </c>
      <c r="E1231">
        <v>13</v>
      </c>
      <c r="G1231">
        <v>73</v>
      </c>
      <c r="I1231">
        <v>1</v>
      </c>
    </row>
    <row r="1232" spans="1:9" x14ac:dyDescent="0.25">
      <c r="A1232">
        <v>26</v>
      </c>
      <c r="C1232">
        <v>4</v>
      </c>
      <c r="E1232">
        <v>13</v>
      </c>
      <c r="G1232">
        <v>74</v>
      </c>
      <c r="I1232">
        <v>1</v>
      </c>
    </row>
    <row r="1233" spans="1:9" x14ac:dyDescent="0.25">
      <c r="A1233">
        <v>26</v>
      </c>
      <c r="C1233">
        <v>4</v>
      </c>
      <c r="E1233">
        <v>13</v>
      </c>
      <c r="G1233">
        <v>76</v>
      </c>
      <c r="I1233">
        <v>1</v>
      </c>
    </row>
    <row r="1234" spans="1:9" x14ac:dyDescent="0.25">
      <c r="A1234">
        <v>26</v>
      </c>
      <c r="C1234">
        <v>4</v>
      </c>
      <c r="E1234">
        <v>13</v>
      </c>
      <c r="G1234">
        <v>76</v>
      </c>
      <c r="I1234">
        <v>3</v>
      </c>
    </row>
    <row r="1235" spans="1:9" x14ac:dyDescent="0.25">
      <c r="A1235">
        <v>26</v>
      </c>
      <c r="C1235">
        <v>4</v>
      </c>
      <c r="E1235">
        <v>13</v>
      </c>
      <c r="G1235">
        <v>76</v>
      </c>
      <c r="I1235">
        <v>5</v>
      </c>
    </row>
    <row r="1236" spans="1:9" x14ac:dyDescent="0.25">
      <c r="A1236">
        <v>26</v>
      </c>
      <c r="C1236">
        <v>4</v>
      </c>
      <c r="E1236">
        <v>13</v>
      </c>
      <c r="G1236">
        <v>77</v>
      </c>
      <c r="I1236">
        <v>1</v>
      </c>
    </row>
    <row r="1237" spans="1:9" x14ac:dyDescent="0.25">
      <c r="A1237">
        <v>26</v>
      </c>
      <c r="C1237">
        <v>4</v>
      </c>
      <c r="E1237">
        <v>13</v>
      </c>
      <c r="G1237">
        <v>78</v>
      </c>
      <c r="I1237">
        <v>1</v>
      </c>
    </row>
    <row r="1238" spans="1:9" x14ac:dyDescent="0.25">
      <c r="A1238">
        <v>26</v>
      </c>
      <c r="C1238">
        <v>4</v>
      </c>
      <c r="E1238">
        <v>13</v>
      </c>
      <c r="G1238">
        <v>79</v>
      </c>
      <c r="I1238">
        <v>1</v>
      </c>
    </row>
    <row r="1239" spans="1:9" x14ac:dyDescent="0.25">
      <c r="A1239">
        <v>26</v>
      </c>
      <c r="C1239">
        <v>4</v>
      </c>
      <c r="E1239">
        <v>13</v>
      </c>
      <c r="G1239">
        <v>79</v>
      </c>
      <c r="I1239">
        <v>3</v>
      </c>
    </row>
    <row r="1240" spans="1:9" x14ac:dyDescent="0.25">
      <c r="A1240">
        <v>26</v>
      </c>
      <c r="C1240">
        <v>4</v>
      </c>
      <c r="E1240">
        <v>13</v>
      </c>
      <c r="G1240">
        <v>79</v>
      </c>
      <c r="I1240">
        <v>5</v>
      </c>
    </row>
    <row r="1241" spans="1:9" x14ac:dyDescent="0.25">
      <c r="A1241">
        <v>26</v>
      </c>
      <c r="C1241">
        <v>4</v>
      </c>
      <c r="E1241">
        <v>13</v>
      </c>
      <c r="G1241">
        <v>80</v>
      </c>
      <c r="I1241">
        <v>1</v>
      </c>
    </row>
    <row r="1242" spans="1:9" x14ac:dyDescent="0.25">
      <c r="A1242">
        <v>26</v>
      </c>
      <c r="C1242">
        <v>5</v>
      </c>
      <c r="E1242">
        <v>12</v>
      </c>
      <c r="I1242">
        <v>1</v>
      </c>
    </row>
    <row r="1243" spans="1:9" x14ac:dyDescent="0.25">
      <c r="A1243">
        <v>26</v>
      </c>
      <c r="C1243">
        <v>5</v>
      </c>
      <c r="E1243">
        <v>12</v>
      </c>
      <c r="I1243">
        <v>2</v>
      </c>
    </row>
    <row r="1244" spans="1:9" x14ac:dyDescent="0.25">
      <c r="A1244">
        <v>26</v>
      </c>
      <c r="C1244">
        <v>5</v>
      </c>
      <c r="E1244">
        <v>12</v>
      </c>
      <c r="I1244">
        <v>3</v>
      </c>
    </row>
    <row r="1245" spans="1:9" x14ac:dyDescent="0.25">
      <c r="A1245">
        <v>26</v>
      </c>
      <c r="C1245">
        <v>5</v>
      </c>
      <c r="E1245">
        <v>12</v>
      </c>
      <c r="G1245">
        <v>76</v>
      </c>
      <c r="I1245">
        <v>5</v>
      </c>
    </row>
    <row r="1246" spans="1:9" x14ac:dyDescent="0.25">
      <c r="A1246">
        <v>26</v>
      </c>
      <c r="C1246">
        <v>5</v>
      </c>
      <c r="E1246">
        <v>12</v>
      </c>
      <c r="G1246">
        <v>79</v>
      </c>
      <c r="I1246">
        <v>5</v>
      </c>
    </row>
    <row r="1247" spans="1:9" x14ac:dyDescent="0.25">
      <c r="A1247">
        <v>26</v>
      </c>
      <c r="C1247">
        <v>5</v>
      </c>
      <c r="E1247">
        <v>13</v>
      </c>
      <c r="I1247">
        <v>1</v>
      </c>
    </row>
    <row r="1248" spans="1:9" x14ac:dyDescent="0.25">
      <c r="A1248">
        <v>26</v>
      </c>
      <c r="C1248">
        <v>5</v>
      </c>
      <c r="E1248">
        <v>13</v>
      </c>
      <c r="I1248">
        <v>2</v>
      </c>
    </row>
    <row r="1249" spans="1:9" x14ac:dyDescent="0.25">
      <c r="A1249">
        <v>26</v>
      </c>
      <c r="C1249">
        <v>5</v>
      </c>
      <c r="E1249">
        <v>13</v>
      </c>
      <c r="I1249">
        <v>3</v>
      </c>
    </row>
    <row r="1250" spans="1:9" x14ac:dyDescent="0.25">
      <c r="A1250">
        <v>26</v>
      </c>
      <c r="C1250">
        <v>5</v>
      </c>
      <c r="E1250">
        <v>13</v>
      </c>
      <c r="G1250">
        <v>76</v>
      </c>
      <c r="I1250">
        <v>5</v>
      </c>
    </row>
    <row r="1251" spans="1:9" x14ac:dyDescent="0.25">
      <c r="A1251">
        <v>26</v>
      </c>
      <c r="C1251">
        <v>5</v>
      </c>
      <c r="E1251">
        <v>13</v>
      </c>
      <c r="G1251">
        <v>79</v>
      </c>
      <c r="I1251">
        <v>5</v>
      </c>
    </row>
    <row r="1252" spans="1:9" x14ac:dyDescent="0.25">
      <c r="A1252">
        <v>26</v>
      </c>
      <c r="C1252">
        <v>8</v>
      </c>
      <c r="E1252">
        <v>12</v>
      </c>
      <c r="I1252">
        <v>1</v>
      </c>
    </row>
    <row r="1253" spans="1:9" x14ac:dyDescent="0.25">
      <c r="A1253">
        <v>26</v>
      </c>
      <c r="C1253">
        <v>8</v>
      </c>
      <c r="E1253">
        <v>12</v>
      </c>
      <c r="I1253">
        <v>2</v>
      </c>
    </row>
    <row r="1254" spans="1:9" x14ac:dyDescent="0.25">
      <c r="A1254">
        <v>26</v>
      </c>
      <c r="C1254">
        <v>8</v>
      </c>
      <c r="E1254">
        <v>12</v>
      </c>
      <c r="G1254">
        <v>6</v>
      </c>
      <c r="I1254">
        <v>3</v>
      </c>
    </row>
    <row r="1255" spans="1:9" x14ac:dyDescent="0.25">
      <c r="A1255">
        <v>26</v>
      </c>
      <c r="C1255">
        <v>8</v>
      </c>
      <c r="E1255">
        <v>12</v>
      </c>
      <c r="G1255">
        <v>6</v>
      </c>
      <c r="I1255">
        <v>5</v>
      </c>
    </row>
    <row r="1256" spans="1:9" x14ac:dyDescent="0.25">
      <c r="A1256">
        <v>26</v>
      </c>
      <c r="C1256">
        <v>8</v>
      </c>
      <c r="E1256">
        <v>12</v>
      </c>
      <c r="G1256">
        <v>8</v>
      </c>
      <c r="I1256">
        <v>3</v>
      </c>
    </row>
    <row r="1257" spans="1:9" x14ac:dyDescent="0.25">
      <c r="A1257">
        <v>26</v>
      </c>
      <c r="C1257">
        <v>8</v>
      </c>
      <c r="E1257">
        <v>12</v>
      </c>
      <c r="G1257">
        <v>11</v>
      </c>
      <c r="I1257">
        <v>3</v>
      </c>
    </row>
    <row r="1258" spans="1:9" x14ac:dyDescent="0.25">
      <c r="A1258">
        <v>26</v>
      </c>
      <c r="C1258">
        <v>8</v>
      </c>
      <c r="E1258">
        <v>12</v>
      </c>
      <c r="G1258">
        <v>13</v>
      </c>
      <c r="I1258">
        <v>3</v>
      </c>
    </row>
    <row r="1259" spans="1:9" x14ac:dyDescent="0.25">
      <c r="A1259">
        <v>26</v>
      </c>
      <c r="C1259">
        <v>8</v>
      </c>
      <c r="E1259">
        <v>12</v>
      </c>
      <c r="G1259">
        <v>19</v>
      </c>
      <c r="I1259">
        <v>3</v>
      </c>
    </row>
    <row r="1260" spans="1:9" x14ac:dyDescent="0.25">
      <c r="A1260">
        <v>26</v>
      </c>
      <c r="C1260">
        <v>8</v>
      </c>
      <c r="E1260">
        <v>12</v>
      </c>
      <c r="G1260">
        <v>20</v>
      </c>
      <c r="I1260">
        <v>3</v>
      </c>
    </row>
    <row r="1261" spans="1:9" x14ac:dyDescent="0.25">
      <c r="A1261">
        <v>26</v>
      </c>
      <c r="C1261">
        <v>8</v>
      </c>
      <c r="E1261">
        <v>12</v>
      </c>
      <c r="G1261">
        <v>21</v>
      </c>
      <c r="I1261">
        <v>3</v>
      </c>
    </row>
    <row r="1262" spans="1:9" x14ac:dyDescent="0.25">
      <c r="A1262">
        <v>26</v>
      </c>
      <c r="C1262">
        <v>8</v>
      </c>
      <c r="E1262">
        <v>12</v>
      </c>
      <c r="G1262">
        <v>70</v>
      </c>
      <c r="I1262">
        <v>3</v>
      </c>
    </row>
    <row r="1263" spans="1:9" x14ac:dyDescent="0.25">
      <c r="A1263">
        <v>26</v>
      </c>
      <c r="C1263">
        <v>8</v>
      </c>
      <c r="E1263">
        <v>12</v>
      </c>
      <c r="G1263">
        <v>76</v>
      </c>
      <c r="I1263">
        <v>3</v>
      </c>
    </row>
    <row r="1264" spans="1:9" x14ac:dyDescent="0.25">
      <c r="A1264">
        <v>26</v>
      </c>
      <c r="C1264">
        <v>8</v>
      </c>
      <c r="E1264">
        <v>12</v>
      </c>
      <c r="G1264">
        <v>76</v>
      </c>
      <c r="I1264">
        <v>5</v>
      </c>
    </row>
    <row r="1265" spans="1:9" x14ac:dyDescent="0.25">
      <c r="A1265">
        <v>26</v>
      </c>
      <c r="C1265">
        <v>8</v>
      </c>
      <c r="E1265">
        <v>12</v>
      </c>
      <c r="G1265">
        <v>79</v>
      </c>
      <c r="I1265">
        <v>3</v>
      </c>
    </row>
    <row r="1266" spans="1:9" x14ac:dyDescent="0.25">
      <c r="A1266">
        <v>26</v>
      </c>
      <c r="C1266">
        <v>8</v>
      </c>
      <c r="E1266">
        <v>12</v>
      </c>
      <c r="G1266">
        <v>79</v>
      </c>
      <c r="I1266">
        <v>5</v>
      </c>
    </row>
    <row r="1267" spans="1:9" x14ac:dyDescent="0.25">
      <c r="A1267">
        <v>26</v>
      </c>
      <c r="C1267">
        <v>8</v>
      </c>
      <c r="E1267">
        <v>13</v>
      </c>
      <c r="I1267">
        <v>1</v>
      </c>
    </row>
    <row r="1268" spans="1:9" x14ac:dyDescent="0.25">
      <c r="A1268">
        <v>26</v>
      </c>
      <c r="C1268">
        <v>8</v>
      </c>
      <c r="E1268">
        <v>13</v>
      </c>
      <c r="I1268">
        <v>2</v>
      </c>
    </row>
    <row r="1269" spans="1:9" x14ac:dyDescent="0.25">
      <c r="A1269">
        <v>26</v>
      </c>
      <c r="C1269">
        <v>8</v>
      </c>
      <c r="E1269">
        <v>13</v>
      </c>
      <c r="G1269">
        <v>6</v>
      </c>
      <c r="I1269">
        <v>3</v>
      </c>
    </row>
    <row r="1270" spans="1:9" x14ac:dyDescent="0.25">
      <c r="A1270">
        <v>26</v>
      </c>
      <c r="C1270">
        <v>8</v>
      </c>
      <c r="E1270">
        <v>13</v>
      </c>
      <c r="G1270">
        <v>6</v>
      </c>
      <c r="I1270">
        <v>5</v>
      </c>
    </row>
    <row r="1271" spans="1:9" x14ac:dyDescent="0.25">
      <c r="A1271">
        <v>26</v>
      </c>
      <c r="C1271">
        <v>8</v>
      </c>
      <c r="E1271">
        <v>13</v>
      </c>
      <c r="G1271">
        <v>8</v>
      </c>
      <c r="I1271">
        <v>3</v>
      </c>
    </row>
    <row r="1272" spans="1:9" x14ac:dyDescent="0.25">
      <c r="A1272">
        <v>26</v>
      </c>
      <c r="C1272">
        <v>8</v>
      </c>
      <c r="E1272">
        <v>13</v>
      </c>
      <c r="G1272">
        <v>11</v>
      </c>
      <c r="I1272">
        <v>3</v>
      </c>
    </row>
    <row r="1273" spans="1:9" x14ac:dyDescent="0.25">
      <c r="A1273">
        <v>26</v>
      </c>
      <c r="C1273">
        <v>8</v>
      </c>
      <c r="E1273">
        <v>13</v>
      </c>
      <c r="G1273">
        <v>13</v>
      </c>
      <c r="I1273">
        <v>3</v>
      </c>
    </row>
    <row r="1274" spans="1:9" x14ac:dyDescent="0.25">
      <c r="A1274">
        <v>26</v>
      </c>
      <c r="C1274">
        <v>8</v>
      </c>
      <c r="E1274">
        <v>13</v>
      </c>
      <c r="G1274">
        <v>19</v>
      </c>
      <c r="I1274">
        <v>3</v>
      </c>
    </row>
    <row r="1275" spans="1:9" x14ac:dyDescent="0.25">
      <c r="A1275">
        <v>26</v>
      </c>
      <c r="C1275">
        <v>8</v>
      </c>
      <c r="E1275">
        <v>13</v>
      </c>
      <c r="G1275">
        <v>20</v>
      </c>
      <c r="I1275">
        <v>3</v>
      </c>
    </row>
    <row r="1276" spans="1:9" x14ac:dyDescent="0.25">
      <c r="A1276">
        <v>26</v>
      </c>
      <c r="C1276">
        <v>8</v>
      </c>
      <c r="E1276">
        <v>13</v>
      </c>
      <c r="G1276">
        <v>21</v>
      </c>
      <c r="I1276">
        <v>3</v>
      </c>
    </row>
    <row r="1277" spans="1:9" x14ac:dyDescent="0.25">
      <c r="A1277">
        <v>26</v>
      </c>
      <c r="C1277">
        <v>8</v>
      </c>
      <c r="E1277">
        <v>13</v>
      </c>
      <c r="G1277">
        <v>70</v>
      </c>
      <c r="I1277">
        <v>3</v>
      </c>
    </row>
    <row r="1278" spans="1:9" x14ac:dyDescent="0.25">
      <c r="A1278">
        <v>26</v>
      </c>
      <c r="C1278">
        <v>8</v>
      </c>
      <c r="E1278">
        <v>13</v>
      </c>
      <c r="G1278">
        <v>76</v>
      </c>
      <c r="I1278">
        <v>3</v>
      </c>
    </row>
    <row r="1279" spans="1:9" x14ac:dyDescent="0.25">
      <c r="A1279">
        <v>26</v>
      </c>
      <c r="C1279">
        <v>8</v>
      </c>
      <c r="E1279">
        <v>13</v>
      </c>
      <c r="G1279">
        <v>76</v>
      </c>
      <c r="I1279">
        <v>5</v>
      </c>
    </row>
    <row r="1280" spans="1:9" x14ac:dyDescent="0.25">
      <c r="A1280">
        <v>26</v>
      </c>
      <c r="C1280">
        <v>8</v>
      </c>
      <c r="E1280">
        <v>13</v>
      </c>
      <c r="G1280">
        <v>79</v>
      </c>
      <c r="I1280">
        <v>3</v>
      </c>
    </row>
    <row r="1281" spans="1:9" x14ac:dyDescent="0.25">
      <c r="A1281">
        <v>26</v>
      </c>
      <c r="C1281">
        <v>8</v>
      </c>
      <c r="E1281">
        <v>13</v>
      </c>
      <c r="G1281">
        <v>79</v>
      </c>
      <c r="I1281">
        <v>5</v>
      </c>
    </row>
    <row r="1282" spans="1:9" x14ac:dyDescent="0.25">
      <c r="A1282">
        <v>27</v>
      </c>
      <c r="C1282">
        <v>4</v>
      </c>
      <c r="E1282">
        <v>14</v>
      </c>
      <c r="I1282">
        <v>2</v>
      </c>
    </row>
    <row r="1283" spans="1:9" x14ac:dyDescent="0.25">
      <c r="A1283">
        <v>27</v>
      </c>
      <c r="C1283">
        <v>4</v>
      </c>
      <c r="E1283">
        <v>14</v>
      </c>
      <c r="G1283">
        <v>3</v>
      </c>
      <c r="I1283">
        <v>1</v>
      </c>
    </row>
    <row r="1284" spans="1:9" x14ac:dyDescent="0.25">
      <c r="A1284">
        <v>27</v>
      </c>
      <c r="C1284">
        <v>4</v>
      </c>
      <c r="E1284">
        <v>14</v>
      </c>
      <c r="G1284">
        <v>4</v>
      </c>
      <c r="I1284">
        <v>1</v>
      </c>
    </row>
    <row r="1285" spans="1:9" x14ac:dyDescent="0.25">
      <c r="A1285">
        <v>27</v>
      </c>
      <c r="C1285">
        <v>4</v>
      </c>
      <c r="E1285">
        <v>14</v>
      </c>
      <c r="G1285">
        <v>8</v>
      </c>
      <c r="I1285">
        <v>1</v>
      </c>
    </row>
    <row r="1286" spans="1:9" x14ac:dyDescent="0.25">
      <c r="A1286">
        <v>27</v>
      </c>
      <c r="C1286">
        <v>4</v>
      </c>
      <c r="E1286">
        <v>14</v>
      </c>
      <c r="G1286">
        <v>8</v>
      </c>
      <c r="I1286">
        <v>3</v>
      </c>
    </row>
    <row r="1287" spans="1:9" x14ac:dyDescent="0.25">
      <c r="A1287">
        <v>27</v>
      </c>
      <c r="C1287">
        <v>4</v>
      </c>
      <c r="E1287">
        <v>14</v>
      </c>
      <c r="G1287">
        <v>10</v>
      </c>
      <c r="I1287">
        <v>1</v>
      </c>
    </row>
    <row r="1288" spans="1:9" x14ac:dyDescent="0.25">
      <c r="A1288">
        <v>27</v>
      </c>
      <c r="C1288">
        <v>4</v>
      </c>
      <c r="E1288">
        <v>14</v>
      </c>
      <c r="G1288">
        <v>11</v>
      </c>
      <c r="I1288">
        <v>1</v>
      </c>
    </row>
    <row r="1289" spans="1:9" x14ac:dyDescent="0.25">
      <c r="A1289">
        <v>27</v>
      </c>
      <c r="C1289">
        <v>4</v>
      </c>
      <c r="E1289">
        <v>14</v>
      </c>
      <c r="G1289">
        <v>11</v>
      </c>
      <c r="I1289">
        <v>3</v>
      </c>
    </row>
    <row r="1290" spans="1:9" x14ac:dyDescent="0.25">
      <c r="A1290">
        <v>27</v>
      </c>
      <c r="C1290">
        <v>4</v>
      </c>
      <c r="E1290">
        <v>14</v>
      </c>
      <c r="G1290">
        <v>12</v>
      </c>
      <c r="I1290">
        <v>1</v>
      </c>
    </row>
    <row r="1291" spans="1:9" x14ac:dyDescent="0.25">
      <c r="A1291">
        <v>27</v>
      </c>
      <c r="C1291">
        <v>4</v>
      </c>
      <c r="E1291">
        <v>14</v>
      </c>
      <c r="G1291">
        <v>12</v>
      </c>
      <c r="I1291">
        <v>3</v>
      </c>
    </row>
    <row r="1292" spans="1:9" x14ac:dyDescent="0.25">
      <c r="A1292">
        <v>27</v>
      </c>
      <c r="C1292">
        <v>4</v>
      </c>
      <c r="E1292">
        <v>14</v>
      </c>
      <c r="G1292">
        <v>13</v>
      </c>
      <c r="I1292">
        <v>1</v>
      </c>
    </row>
    <row r="1293" spans="1:9" x14ac:dyDescent="0.25">
      <c r="A1293">
        <v>27</v>
      </c>
      <c r="C1293">
        <v>4</v>
      </c>
      <c r="E1293">
        <v>14</v>
      </c>
      <c r="G1293">
        <v>13</v>
      </c>
      <c r="I1293">
        <v>3</v>
      </c>
    </row>
    <row r="1294" spans="1:9" x14ac:dyDescent="0.25">
      <c r="A1294">
        <v>27</v>
      </c>
      <c r="C1294">
        <v>4</v>
      </c>
      <c r="E1294">
        <v>14</v>
      </c>
      <c r="G1294">
        <v>18</v>
      </c>
      <c r="I1294">
        <v>1</v>
      </c>
    </row>
    <row r="1295" spans="1:9" x14ac:dyDescent="0.25">
      <c r="A1295">
        <v>27</v>
      </c>
      <c r="C1295">
        <v>4</v>
      </c>
      <c r="E1295">
        <v>14</v>
      </c>
      <c r="G1295">
        <v>19</v>
      </c>
      <c r="I1295">
        <v>1</v>
      </c>
    </row>
    <row r="1296" spans="1:9" x14ac:dyDescent="0.25">
      <c r="A1296">
        <v>27</v>
      </c>
      <c r="C1296">
        <v>4</v>
      </c>
      <c r="E1296">
        <v>14</v>
      </c>
      <c r="G1296">
        <v>19</v>
      </c>
      <c r="I1296">
        <v>3</v>
      </c>
    </row>
    <row r="1297" spans="1:9" x14ac:dyDescent="0.25">
      <c r="A1297">
        <v>27</v>
      </c>
      <c r="C1297">
        <v>4</v>
      </c>
      <c r="E1297">
        <v>14</v>
      </c>
      <c r="G1297">
        <v>20</v>
      </c>
      <c r="I1297">
        <v>1</v>
      </c>
    </row>
    <row r="1298" spans="1:9" x14ac:dyDescent="0.25">
      <c r="A1298">
        <v>27</v>
      </c>
      <c r="C1298">
        <v>4</v>
      </c>
      <c r="E1298">
        <v>14</v>
      </c>
      <c r="G1298">
        <v>20</v>
      </c>
      <c r="I1298">
        <v>3</v>
      </c>
    </row>
    <row r="1299" spans="1:9" x14ac:dyDescent="0.25">
      <c r="A1299">
        <v>27</v>
      </c>
      <c r="C1299">
        <v>4</v>
      </c>
      <c r="E1299">
        <v>14</v>
      </c>
      <c r="G1299">
        <v>43</v>
      </c>
      <c r="I1299">
        <v>1</v>
      </c>
    </row>
    <row r="1300" spans="1:9" x14ac:dyDescent="0.25">
      <c r="A1300">
        <v>27</v>
      </c>
      <c r="C1300">
        <v>4</v>
      </c>
      <c r="E1300">
        <v>14</v>
      </c>
      <c r="G1300">
        <v>44</v>
      </c>
      <c r="I1300">
        <v>1</v>
      </c>
    </row>
    <row r="1301" spans="1:9" x14ac:dyDescent="0.25">
      <c r="A1301">
        <v>27</v>
      </c>
      <c r="C1301">
        <v>4</v>
      </c>
      <c r="E1301">
        <v>14</v>
      </c>
      <c r="G1301">
        <v>45</v>
      </c>
      <c r="I1301">
        <v>1</v>
      </c>
    </row>
    <row r="1302" spans="1:9" x14ac:dyDescent="0.25">
      <c r="A1302">
        <v>27</v>
      </c>
      <c r="C1302">
        <v>4</v>
      </c>
      <c r="E1302">
        <v>14</v>
      </c>
      <c r="G1302">
        <v>46</v>
      </c>
      <c r="I1302">
        <v>1</v>
      </c>
    </row>
    <row r="1303" spans="1:9" x14ac:dyDescent="0.25">
      <c r="A1303">
        <v>27</v>
      </c>
      <c r="C1303">
        <v>4</v>
      </c>
      <c r="E1303">
        <v>14</v>
      </c>
      <c r="G1303">
        <v>51</v>
      </c>
      <c r="I1303">
        <v>1</v>
      </c>
    </row>
    <row r="1304" spans="1:9" x14ac:dyDescent="0.25">
      <c r="A1304">
        <v>27</v>
      </c>
      <c r="C1304">
        <v>4</v>
      </c>
      <c r="E1304">
        <v>14</v>
      </c>
      <c r="G1304">
        <v>52</v>
      </c>
      <c r="I1304">
        <v>1</v>
      </c>
    </row>
    <row r="1305" spans="1:9" x14ac:dyDescent="0.25">
      <c r="A1305">
        <v>27</v>
      </c>
      <c r="C1305">
        <v>4</v>
      </c>
      <c r="E1305">
        <v>14</v>
      </c>
      <c r="G1305">
        <v>61</v>
      </c>
      <c r="I1305">
        <v>1</v>
      </c>
    </row>
    <row r="1306" spans="1:9" x14ac:dyDescent="0.25">
      <c r="A1306">
        <v>27</v>
      </c>
      <c r="C1306">
        <v>4</v>
      </c>
      <c r="E1306">
        <v>14</v>
      </c>
      <c r="G1306">
        <v>63</v>
      </c>
      <c r="I1306">
        <v>3</v>
      </c>
    </row>
    <row r="1307" spans="1:9" x14ac:dyDescent="0.25">
      <c r="A1307">
        <v>27</v>
      </c>
      <c r="C1307">
        <v>4</v>
      </c>
      <c r="E1307">
        <v>14</v>
      </c>
      <c r="G1307">
        <v>63</v>
      </c>
      <c r="I1307">
        <v>5</v>
      </c>
    </row>
    <row r="1308" spans="1:9" x14ac:dyDescent="0.25">
      <c r="A1308">
        <v>27</v>
      </c>
      <c r="C1308">
        <v>4</v>
      </c>
      <c r="E1308">
        <v>14</v>
      </c>
      <c r="G1308">
        <v>64</v>
      </c>
      <c r="I1308">
        <v>1</v>
      </c>
    </row>
    <row r="1309" spans="1:9" x14ac:dyDescent="0.25">
      <c r="A1309">
        <v>27</v>
      </c>
      <c r="C1309">
        <v>4</v>
      </c>
      <c r="E1309">
        <v>14</v>
      </c>
      <c r="G1309">
        <v>70</v>
      </c>
      <c r="I1309">
        <v>1</v>
      </c>
    </row>
    <row r="1310" spans="1:9" x14ac:dyDescent="0.25">
      <c r="A1310">
        <v>27</v>
      </c>
      <c r="C1310">
        <v>4</v>
      </c>
      <c r="E1310">
        <v>14</v>
      </c>
      <c r="G1310">
        <v>70</v>
      </c>
      <c r="I1310">
        <v>3</v>
      </c>
    </row>
    <row r="1311" spans="1:9" x14ac:dyDescent="0.25">
      <c r="A1311">
        <v>27</v>
      </c>
      <c r="C1311">
        <v>4</v>
      </c>
      <c r="E1311">
        <v>14</v>
      </c>
      <c r="G1311">
        <v>71</v>
      </c>
      <c r="I1311">
        <v>1</v>
      </c>
    </row>
    <row r="1312" spans="1:9" x14ac:dyDescent="0.25">
      <c r="A1312">
        <v>27</v>
      </c>
      <c r="C1312">
        <v>4</v>
      </c>
      <c r="E1312">
        <v>14</v>
      </c>
      <c r="G1312">
        <v>73</v>
      </c>
      <c r="I1312">
        <v>1</v>
      </c>
    </row>
    <row r="1313" spans="1:9" x14ac:dyDescent="0.25">
      <c r="A1313">
        <v>27</v>
      </c>
      <c r="C1313">
        <v>4</v>
      </c>
      <c r="E1313">
        <v>14</v>
      </c>
      <c r="G1313">
        <v>77</v>
      </c>
      <c r="I1313">
        <v>1</v>
      </c>
    </row>
    <row r="1314" spans="1:9" x14ac:dyDescent="0.25">
      <c r="A1314">
        <v>27</v>
      </c>
      <c r="C1314">
        <v>4</v>
      </c>
      <c r="E1314">
        <v>14</v>
      </c>
      <c r="G1314">
        <v>78</v>
      </c>
      <c r="I1314">
        <v>1</v>
      </c>
    </row>
    <row r="1315" spans="1:9" x14ac:dyDescent="0.25">
      <c r="A1315">
        <v>27</v>
      </c>
      <c r="C1315">
        <v>4</v>
      </c>
      <c r="E1315">
        <v>14</v>
      </c>
      <c r="G1315">
        <v>79</v>
      </c>
      <c r="I1315">
        <v>1</v>
      </c>
    </row>
    <row r="1316" spans="1:9" x14ac:dyDescent="0.25">
      <c r="A1316">
        <v>27</v>
      </c>
      <c r="C1316">
        <v>4</v>
      </c>
      <c r="E1316">
        <v>14</v>
      </c>
      <c r="G1316">
        <v>79</v>
      </c>
      <c r="I1316">
        <v>3</v>
      </c>
    </row>
    <row r="1317" spans="1:9" x14ac:dyDescent="0.25">
      <c r="A1317">
        <v>27</v>
      </c>
      <c r="C1317">
        <v>4</v>
      </c>
      <c r="E1317">
        <v>14</v>
      </c>
      <c r="G1317">
        <v>79</v>
      </c>
      <c r="I1317">
        <v>5</v>
      </c>
    </row>
    <row r="1318" spans="1:9" x14ac:dyDescent="0.25">
      <c r="A1318">
        <v>27</v>
      </c>
      <c r="C1318">
        <v>4</v>
      </c>
      <c r="E1318">
        <v>15</v>
      </c>
      <c r="I1318">
        <v>2</v>
      </c>
    </row>
    <row r="1319" spans="1:9" x14ac:dyDescent="0.25">
      <c r="A1319">
        <v>27</v>
      </c>
      <c r="C1319">
        <v>4</v>
      </c>
      <c r="E1319">
        <v>15</v>
      </c>
      <c r="G1319">
        <v>3</v>
      </c>
      <c r="I1319">
        <v>1</v>
      </c>
    </row>
    <row r="1320" spans="1:9" x14ac:dyDescent="0.25">
      <c r="A1320">
        <v>27</v>
      </c>
      <c r="C1320">
        <v>4</v>
      </c>
      <c r="E1320">
        <v>15</v>
      </c>
      <c r="G1320">
        <v>4</v>
      </c>
      <c r="I1320">
        <v>1</v>
      </c>
    </row>
    <row r="1321" spans="1:9" x14ac:dyDescent="0.25">
      <c r="A1321">
        <v>27</v>
      </c>
      <c r="C1321">
        <v>4</v>
      </c>
      <c r="E1321">
        <v>15</v>
      </c>
      <c r="G1321">
        <v>8</v>
      </c>
      <c r="I1321">
        <v>1</v>
      </c>
    </row>
    <row r="1322" spans="1:9" x14ac:dyDescent="0.25">
      <c r="A1322">
        <v>27</v>
      </c>
      <c r="C1322">
        <v>4</v>
      </c>
      <c r="E1322">
        <v>15</v>
      </c>
      <c r="G1322">
        <v>8</v>
      </c>
      <c r="I1322">
        <v>3</v>
      </c>
    </row>
    <row r="1323" spans="1:9" x14ac:dyDescent="0.25">
      <c r="A1323">
        <v>27</v>
      </c>
      <c r="C1323">
        <v>4</v>
      </c>
      <c r="E1323">
        <v>15</v>
      </c>
      <c r="G1323">
        <v>10</v>
      </c>
      <c r="I1323">
        <v>1</v>
      </c>
    </row>
    <row r="1324" spans="1:9" x14ac:dyDescent="0.25">
      <c r="A1324">
        <v>27</v>
      </c>
      <c r="C1324">
        <v>4</v>
      </c>
      <c r="E1324">
        <v>15</v>
      </c>
      <c r="G1324">
        <v>11</v>
      </c>
      <c r="I1324">
        <v>1</v>
      </c>
    </row>
    <row r="1325" spans="1:9" x14ac:dyDescent="0.25">
      <c r="A1325">
        <v>27</v>
      </c>
      <c r="C1325">
        <v>4</v>
      </c>
      <c r="E1325">
        <v>15</v>
      </c>
      <c r="G1325">
        <v>11</v>
      </c>
      <c r="I1325">
        <v>3</v>
      </c>
    </row>
    <row r="1326" spans="1:9" x14ac:dyDescent="0.25">
      <c r="A1326">
        <v>27</v>
      </c>
      <c r="C1326">
        <v>4</v>
      </c>
      <c r="E1326">
        <v>15</v>
      </c>
      <c r="G1326">
        <v>12</v>
      </c>
      <c r="I1326">
        <v>1</v>
      </c>
    </row>
    <row r="1327" spans="1:9" x14ac:dyDescent="0.25">
      <c r="A1327">
        <v>27</v>
      </c>
      <c r="C1327">
        <v>4</v>
      </c>
      <c r="E1327">
        <v>15</v>
      </c>
      <c r="G1327">
        <v>12</v>
      </c>
      <c r="I1327">
        <v>3</v>
      </c>
    </row>
    <row r="1328" spans="1:9" x14ac:dyDescent="0.25">
      <c r="A1328">
        <v>27</v>
      </c>
      <c r="C1328">
        <v>4</v>
      </c>
      <c r="E1328">
        <v>15</v>
      </c>
      <c r="G1328">
        <v>13</v>
      </c>
      <c r="I1328">
        <v>1</v>
      </c>
    </row>
    <row r="1329" spans="1:9" x14ac:dyDescent="0.25">
      <c r="A1329">
        <v>27</v>
      </c>
      <c r="C1329">
        <v>4</v>
      </c>
      <c r="E1329">
        <v>15</v>
      </c>
      <c r="G1329">
        <v>13</v>
      </c>
      <c r="I1329">
        <v>3</v>
      </c>
    </row>
    <row r="1330" spans="1:9" x14ac:dyDescent="0.25">
      <c r="A1330">
        <v>27</v>
      </c>
      <c r="C1330">
        <v>4</v>
      </c>
      <c r="E1330">
        <v>15</v>
      </c>
      <c r="G1330">
        <v>18</v>
      </c>
      <c r="I1330">
        <v>1</v>
      </c>
    </row>
    <row r="1331" spans="1:9" x14ac:dyDescent="0.25">
      <c r="A1331">
        <v>27</v>
      </c>
      <c r="C1331">
        <v>4</v>
      </c>
      <c r="E1331">
        <v>15</v>
      </c>
      <c r="G1331">
        <v>19</v>
      </c>
      <c r="I1331">
        <v>1</v>
      </c>
    </row>
    <row r="1332" spans="1:9" x14ac:dyDescent="0.25">
      <c r="A1332">
        <v>27</v>
      </c>
      <c r="C1332">
        <v>4</v>
      </c>
      <c r="E1332">
        <v>15</v>
      </c>
      <c r="G1332">
        <v>19</v>
      </c>
      <c r="I1332">
        <v>3</v>
      </c>
    </row>
    <row r="1333" spans="1:9" x14ac:dyDescent="0.25">
      <c r="A1333">
        <v>27</v>
      </c>
      <c r="C1333">
        <v>4</v>
      </c>
      <c r="E1333">
        <v>15</v>
      </c>
      <c r="G1333">
        <v>20</v>
      </c>
      <c r="I1333">
        <v>1</v>
      </c>
    </row>
    <row r="1334" spans="1:9" x14ac:dyDescent="0.25">
      <c r="A1334">
        <v>27</v>
      </c>
      <c r="C1334">
        <v>4</v>
      </c>
      <c r="E1334">
        <v>15</v>
      </c>
      <c r="G1334">
        <v>20</v>
      </c>
      <c r="I1334">
        <v>3</v>
      </c>
    </row>
    <row r="1335" spans="1:9" x14ac:dyDescent="0.25">
      <c r="A1335">
        <v>27</v>
      </c>
      <c r="C1335">
        <v>4</v>
      </c>
      <c r="E1335">
        <v>15</v>
      </c>
      <c r="G1335">
        <v>43</v>
      </c>
      <c r="I1335">
        <v>1</v>
      </c>
    </row>
    <row r="1336" spans="1:9" x14ac:dyDescent="0.25">
      <c r="A1336">
        <v>27</v>
      </c>
      <c r="C1336">
        <v>4</v>
      </c>
      <c r="E1336">
        <v>15</v>
      </c>
      <c r="G1336">
        <v>44</v>
      </c>
      <c r="I1336">
        <v>1</v>
      </c>
    </row>
    <row r="1337" spans="1:9" x14ac:dyDescent="0.25">
      <c r="A1337">
        <v>27</v>
      </c>
      <c r="C1337">
        <v>4</v>
      </c>
      <c r="E1337">
        <v>15</v>
      </c>
      <c r="G1337">
        <v>45</v>
      </c>
      <c r="I1337">
        <v>1</v>
      </c>
    </row>
    <row r="1338" spans="1:9" x14ac:dyDescent="0.25">
      <c r="A1338">
        <v>27</v>
      </c>
      <c r="C1338">
        <v>4</v>
      </c>
      <c r="E1338">
        <v>15</v>
      </c>
      <c r="G1338">
        <v>46</v>
      </c>
      <c r="I1338">
        <v>1</v>
      </c>
    </row>
    <row r="1339" spans="1:9" x14ac:dyDescent="0.25">
      <c r="A1339">
        <v>27</v>
      </c>
      <c r="C1339">
        <v>4</v>
      </c>
      <c r="E1339">
        <v>15</v>
      </c>
      <c r="G1339">
        <v>51</v>
      </c>
      <c r="I1339">
        <v>1</v>
      </c>
    </row>
    <row r="1340" spans="1:9" x14ac:dyDescent="0.25">
      <c r="A1340">
        <v>27</v>
      </c>
      <c r="C1340">
        <v>4</v>
      </c>
      <c r="E1340">
        <v>15</v>
      </c>
      <c r="G1340">
        <v>52</v>
      </c>
      <c r="I1340">
        <v>1</v>
      </c>
    </row>
    <row r="1341" spans="1:9" x14ac:dyDescent="0.25">
      <c r="A1341">
        <v>27</v>
      </c>
      <c r="C1341">
        <v>4</v>
      </c>
      <c r="E1341">
        <v>15</v>
      </c>
      <c r="G1341">
        <v>61</v>
      </c>
      <c r="I1341">
        <v>1</v>
      </c>
    </row>
    <row r="1342" spans="1:9" x14ac:dyDescent="0.25">
      <c r="A1342">
        <v>27</v>
      </c>
      <c r="C1342">
        <v>4</v>
      </c>
      <c r="E1342">
        <v>15</v>
      </c>
      <c r="G1342">
        <v>63</v>
      </c>
      <c r="I1342">
        <v>3</v>
      </c>
    </row>
    <row r="1343" spans="1:9" x14ac:dyDescent="0.25">
      <c r="A1343">
        <v>27</v>
      </c>
      <c r="C1343">
        <v>4</v>
      </c>
      <c r="E1343">
        <v>15</v>
      </c>
      <c r="G1343">
        <v>63</v>
      </c>
      <c r="I1343">
        <v>5</v>
      </c>
    </row>
    <row r="1344" spans="1:9" x14ac:dyDescent="0.25">
      <c r="A1344">
        <v>27</v>
      </c>
      <c r="C1344">
        <v>4</v>
      </c>
      <c r="E1344">
        <v>15</v>
      </c>
      <c r="G1344">
        <v>64</v>
      </c>
      <c r="I1344">
        <v>1</v>
      </c>
    </row>
    <row r="1345" spans="1:9" x14ac:dyDescent="0.25">
      <c r="A1345">
        <v>27</v>
      </c>
      <c r="C1345">
        <v>4</v>
      </c>
      <c r="E1345">
        <v>15</v>
      </c>
      <c r="G1345">
        <v>70</v>
      </c>
      <c r="I1345">
        <v>1</v>
      </c>
    </row>
    <row r="1346" spans="1:9" x14ac:dyDescent="0.25">
      <c r="A1346">
        <v>27</v>
      </c>
      <c r="C1346">
        <v>4</v>
      </c>
      <c r="E1346">
        <v>15</v>
      </c>
      <c r="G1346">
        <v>70</v>
      </c>
      <c r="I1346">
        <v>3</v>
      </c>
    </row>
    <row r="1347" spans="1:9" x14ac:dyDescent="0.25">
      <c r="A1347">
        <v>27</v>
      </c>
      <c r="C1347">
        <v>4</v>
      </c>
      <c r="E1347">
        <v>15</v>
      </c>
      <c r="G1347">
        <v>71</v>
      </c>
      <c r="I1347">
        <v>1</v>
      </c>
    </row>
    <row r="1348" spans="1:9" x14ac:dyDescent="0.25">
      <c r="A1348">
        <v>27</v>
      </c>
      <c r="C1348">
        <v>4</v>
      </c>
      <c r="E1348">
        <v>15</v>
      </c>
      <c r="G1348">
        <v>73</v>
      </c>
      <c r="I1348">
        <v>1</v>
      </c>
    </row>
    <row r="1349" spans="1:9" x14ac:dyDescent="0.25">
      <c r="A1349">
        <v>27</v>
      </c>
      <c r="C1349">
        <v>4</v>
      </c>
      <c r="E1349">
        <v>15</v>
      </c>
      <c r="G1349">
        <v>77</v>
      </c>
      <c r="I1349">
        <v>1</v>
      </c>
    </row>
    <row r="1350" spans="1:9" x14ac:dyDescent="0.25">
      <c r="A1350">
        <v>27</v>
      </c>
      <c r="C1350">
        <v>4</v>
      </c>
      <c r="E1350">
        <v>15</v>
      </c>
      <c r="G1350">
        <v>78</v>
      </c>
      <c r="I1350">
        <v>1</v>
      </c>
    </row>
    <row r="1351" spans="1:9" x14ac:dyDescent="0.25">
      <c r="A1351">
        <v>27</v>
      </c>
      <c r="C1351">
        <v>4</v>
      </c>
      <c r="E1351">
        <v>15</v>
      </c>
      <c r="G1351">
        <v>79</v>
      </c>
      <c r="I1351">
        <v>1</v>
      </c>
    </row>
    <row r="1352" spans="1:9" x14ac:dyDescent="0.25">
      <c r="A1352">
        <v>27</v>
      </c>
      <c r="C1352">
        <v>4</v>
      </c>
      <c r="E1352">
        <v>15</v>
      </c>
      <c r="G1352">
        <v>79</v>
      </c>
      <c r="I1352">
        <v>3</v>
      </c>
    </row>
    <row r="1353" spans="1:9" x14ac:dyDescent="0.25">
      <c r="A1353">
        <v>27</v>
      </c>
      <c r="C1353">
        <v>4</v>
      </c>
      <c r="E1353">
        <v>15</v>
      </c>
      <c r="G1353">
        <v>79</v>
      </c>
      <c r="I1353">
        <v>5</v>
      </c>
    </row>
    <row r="1354" spans="1:9" x14ac:dyDescent="0.25">
      <c r="A1354">
        <v>27</v>
      </c>
      <c r="C1354">
        <v>5</v>
      </c>
      <c r="E1354">
        <v>14</v>
      </c>
      <c r="I1354">
        <v>1</v>
      </c>
    </row>
    <row r="1355" spans="1:9" x14ac:dyDescent="0.25">
      <c r="A1355">
        <v>27</v>
      </c>
      <c r="C1355">
        <v>5</v>
      </c>
      <c r="E1355">
        <v>14</v>
      </c>
      <c r="I1355">
        <v>2</v>
      </c>
    </row>
    <row r="1356" spans="1:9" x14ac:dyDescent="0.25">
      <c r="A1356">
        <v>27</v>
      </c>
      <c r="C1356">
        <v>5</v>
      </c>
      <c r="E1356">
        <v>14</v>
      </c>
      <c r="I1356">
        <v>3</v>
      </c>
    </row>
    <row r="1357" spans="1:9" x14ac:dyDescent="0.25">
      <c r="A1357">
        <v>27</v>
      </c>
      <c r="C1357">
        <v>5</v>
      </c>
      <c r="E1357">
        <v>14</v>
      </c>
      <c r="G1357">
        <v>63</v>
      </c>
      <c r="I1357">
        <v>5</v>
      </c>
    </row>
    <row r="1358" spans="1:9" x14ac:dyDescent="0.25">
      <c r="A1358">
        <v>27</v>
      </c>
      <c r="C1358">
        <v>5</v>
      </c>
      <c r="E1358">
        <v>14</v>
      </c>
      <c r="G1358">
        <v>79</v>
      </c>
      <c r="I1358">
        <v>5</v>
      </c>
    </row>
    <row r="1359" spans="1:9" x14ac:dyDescent="0.25">
      <c r="A1359">
        <v>27</v>
      </c>
      <c r="C1359">
        <v>5</v>
      </c>
      <c r="E1359">
        <v>15</v>
      </c>
      <c r="I1359">
        <v>1</v>
      </c>
    </row>
    <row r="1360" spans="1:9" x14ac:dyDescent="0.25">
      <c r="A1360">
        <v>27</v>
      </c>
      <c r="C1360">
        <v>5</v>
      </c>
      <c r="E1360">
        <v>15</v>
      </c>
      <c r="I1360">
        <v>2</v>
      </c>
    </row>
    <row r="1361" spans="1:9" x14ac:dyDescent="0.25">
      <c r="A1361">
        <v>27</v>
      </c>
      <c r="C1361">
        <v>5</v>
      </c>
      <c r="E1361">
        <v>15</v>
      </c>
      <c r="I1361">
        <v>3</v>
      </c>
    </row>
    <row r="1362" spans="1:9" x14ac:dyDescent="0.25">
      <c r="A1362">
        <v>27</v>
      </c>
      <c r="C1362">
        <v>5</v>
      </c>
      <c r="E1362">
        <v>15</v>
      </c>
      <c r="G1362">
        <v>63</v>
      </c>
      <c r="I1362">
        <v>5</v>
      </c>
    </row>
    <row r="1363" spans="1:9" x14ac:dyDescent="0.25">
      <c r="A1363">
        <v>27</v>
      </c>
      <c r="C1363">
        <v>5</v>
      </c>
      <c r="E1363">
        <v>15</v>
      </c>
      <c r="G1363">
        <v>79</v>
      </c>
      <c r="I1363">
        <v>5</v>
      </c>
    </row>
    <row r="1364" spans="1:9" x14ac:dyDescent="0.25">
      <c r="A1364">
        <v>27</v>
      </c>
      <c r="C1364">
        <v>8</v>
      </c>
      <c r="E1364">
        <v>14</v>
      </c>
      <c r="I1364">
        <v>1</v>
      </c>
    </row>
    <row r="1365" spans="1:9" x14ac:dyDescent="0.25">
      <c r="A1365">
        <v>27</v>
      </c>
      <c r="C1365">
        <v>8</v>
      </c>
      <c r="E1365">
        <v>14</v>
      </c>
      <c r="I1365">
        <v>2</v>
      </c>
    </row>
    <row r="1366" spans="1:9" x14ac:dyDescent="0.25">
      <c r="A1366">
        <v>27</v>
      </c>
      <c r="C1366">
        <v>8</v>
      </c>
      <c r="E1366">
        <v>14</v>
      </c>
      <c r="G1366">
        <v>8</v>
      </c>
      <c r="I1366">
        <v>3</v>
      </c>
    </row>
    <row r="1367" spans="1:9" x14ac:dyDescent="0.25">
      <c r="A1367">
        <v>27</v>
      </c>
      <c r="C1367">
        <v>8</v>
      </c>
      <c r="E1367">
        <v>14</v>
      </c>
      <c r="G1367">
        <v>11</v>
      </c>
      <c r="I1367">
        <v>3</v>
      </c>
    </row>
    <row r="1368" spans="1:9" x14ac:dyDescent="0.25">
      <c r="A1368">
        <v>27</v>
      </c>
      <c r="C1368">
        <v>8</v>
      </c>
      <c r="E1368">
        <v>14</v>
      </c>
      <c r="G1368">
        <v>13</v>
      </c>
      <c r="I1368">
        <v>3</v>
      </c>
    </row>
    <row r="1369" spans="1:9" x14ac:dyDescent="0.25">
      <c r="A1369">
        <v>27</v>
      </c>
      <c r="C1369">
        <v>8</v>
      </c>
      <c r="E1369">
        <v>14</v>
      </c>
      <c r="G1369">
        <v>19</v>
      </c>
      <c r="I1369">
        <v>3</v>
      </c>
    </row>
    <row r="1370" spans="1:9" x14ac:dyDescent="0.25">
      <c r="A1370">
        <v>27</v>
      </c>
      <c r="C1370">
        <v>8</v>
      </c>
      <c r="E1370">
        <v>14</v>
      </c>
      <c r="G1370">
        <v>20</v>
      </c>
      <c r="I1370">
        <v>3</v>
      </c>
    </row>
    <row r="1371" spans="1:9" x14ac:dyDescent="0.25">
      <c r="A1371">
        <v>27</v>
      </c>
      <c r="C1371">
        <v>8</v>
      </c>
      <c r="E1371">
        <v>14</v>
      </c>
      <c r="G1371">
        <v>63</v>
      </c>
      <c r="I1371">
        <v>3</v>
      </c>
    </row>
    <row r="1372" spans="1:9" x14ac:dyDescent="0.25">
      <c r="A1372">
        <v>27</v>
      </c>
      <c r="C1372">
        <v>8</v>
      </c>
      <c r="E1372">
        <v>14</v>
      </c>
      <c r="G1372">
        <v>63</v>
      </c>
      <c r="I1372">
        <v>5</v>
      </c>
    </row>
    <row r="1373" spans="1:9" x14ac:dyDescent="0.25">
      <c r="A1373">
        <v>27</v>
      </c>
      <c r="C1373">
        <v>8</v>
      </c>
      <c r="E1373">
        <v>14</v>
      </c>
      <c r="G1373">
        <v>70</v>
      </c>
      <c r="I1373">
        <v>3</v>
      </c>
    </row>
    <row r="1374" spans="1:9" x14ac:dyDescent="0.25">
      <c r="A1374">
        <v>27</v>
      </c>
      <c r="C1374">
        <v>8</v>
      </c>
      <c r="E1374">
        <v>14</v>
      </c>
      <c r="G1374">
        <v>79</v>
      </c>
      <c r="I1374">
        <v>3</v>
      </c>
    </row>
    <row r="1375" spans="1:9" x14ac:dyDescent="0.25">
      <c r="A1375">
        <v>27</v>
      </c>
      <c r="C1375">
        <v>8</v>
      </c>
      <c r="E1375">
        <v>14</v>
      </c>
      <c r="G1375">
        <v>79</v>
      </c>
      <c r="I1375">
        <v>5</v>
      </c>
    </row>
    <row r="1376" spans="1:9" x14ac:dyDescent="0.25">
      <c r="A1376">
        <v>27</v>
      </c>
      <c r="C1376">
        <v>8</v>
      </c>
      <c r="E1376">
        <v>15</v>
      </c>
      <c r="I1376">
        <v>1</v>
      </c>
    </row>
    <row r="1377" spans="1:9" x14ac:dyDescent="0.25">
      <c r="A1377">
        <v>27</v>
      </c>
      <c r="C1377">
        <v>8</v>
      </c>
      <c r="E1377">
        <v>15</v>
      </c>
      <c r="I1377">
        <v>2</v>
      </c>
    </row>
    <row r="1378" spans="1:9" x14ac:dyDescent="0.25">
      <c r="A1378">
        <v>27</v>
      </c>
      <c r="C1378">
        <v>8</v>
      </c>
      <c r="E1378">
        <v>15</v>
      </c>
      <c r="G1378">
        <v>8</v>
      </c>
      <c r="I1378">
        <v>3</v>
      </c>
    </row>
    <row r="1379" spans="1:9" x14ac:dyDescent="0.25">
      <c r="A1379">
        <v>27</v>
      </c>
      <c r="C1379">
        <v>8</v>
      </c>
      <c r="E1379">
        <v>15</v>
      </c>
      <c r="G1379">
        <v>11</v>
      </c>
      <c r="I1379">
        <v>3</v>
      </c>
    </row>
    <row r="1380" spans="1:9" x14ac:dyDescent="0.25">
      <c r="A1380">
        <v>27</v>
      </c>
      <c r="C1380">
        <v>8</v>
      </c>
      <c r="E1380">
        <v>15</v>
      </c>
      <c r="G1380">
        <v>13</v>
      </c>
      <c r="I1380">
        <v>3</v>
      </c>
    </row>
    <row r="1381" spans="1:9" x14ac:dyDescent="0.25">
      <c r="A1381">
        <v>27</v>
      </c>
      <c r="C1381">
        <v>8</v>
      </c>
      <c r="E1381">
        <v>15</v>
      </c>
      <c r="G1381">
        <v>19</v>
      </c>
      <c r="I1381">
        <v>3</v>
      </c>
    </row>
    <row r="1382" spans="1:9" x14ac:dyDescent="0.25">
      <c r="A1382">
        <v>27</v>
      </c>
      <c r="C1382">
        <v>8</v>
      </c>
      <c r="E1382">
        <v>15</v>
      </c>
      <c r="G1382">
        <v>20</v>
      </c>
      <c r="I1382">
        <v>3</v>
      </c>
    </row>
    <row r="1383" spans="1:9" x14ac:dyDescent="0.25">
      <c r="A1383">
        <v>27</v>
      </c>
      <c r="C1383">
        <v>8</v>
      </c>
      <c r="E1383">
        <v>15</v>
      </c>
      <c r="G1383">
        <v>63</v>
      </c>
      <c r="I1383">
        <v>3</v>
      </c>
    </row>
    <row r="1384" spans="1:9" x14ac:dyDescent="0.25">
      <c r="A1384">
        <v>27</v>
      </c>
      <c r="C1384">
        <v>8</v>
      </c>
      <c r="E1384">
        <v>15</v>
      </c>
      <c r="G1384">
        <v>63</v>
      </c>
      <c r="I1384">
        <v>5</v>
      </c>
    </row>
    <row r="1385" spans="1:9" x14ac:dyDescent="0.25">
      <c r="A1385">
        <v>27</v>
      </c>
      <c r="C1385">
        <v>8</v>
      </c>
      <c r="E1385">
        <v>15</v>
      </c>
      <c r="G1385">
        <v>70</v>
      </c>
      <c r="I1385">
        <v>3</v>
      </c>
    </row>
    <row r="1386" spans="1:9" x14ac:dyDescent="0.25">
      <c r="A1386">
        <v>27</v>
      </c>
      <c r="C1386">
        <v>8</v>
      </c>
      <c r="E1386">
        <v>15</v>
      </c>
      <c r="G1386">
        <v>79</v>
      </c>
      <c r="I1386">
        <v>3</v>
      </c>
    </row>
    <row r="1387" spans="1:9" x14ac:dyDescent="0.25">
      <c r="A1387">
        <v>27</v>
      </c>
      <c r="C1387">
        <v>8</v>
      </c>
      <c r="E1387">
        <v>15</v>
      </c>
      <c r="G1387">
        <v>79</v>
      </c>
      <c r="I1387">
        <v>5</v>
      </c>
    </row>
    <row r="1388" spans="1:9" x14ac:dyDescent="0.25">
      <c r="A1388">
        <v>28</v>
      </c>
      <c r="C1388">
        <v>5</v>
      </c>
      <c r="E1388">
        <v>16</v>
      </c>
      <c r="I1388">
        <v>1</v>
      </c>
    </row>
    <row r="1389" spans="1:9" x14ac:dyDescent="0.25">
      <c r="A1389">
        <v>28</v>
      </c>
      <c r="C1389">
        <v>5</v>
      </c>
      <c r="E1389">
        <v>16</v>
      </c>
      <c r="I1389">
        <v>2</v>
      </c>
    </row>
    <row r="1390" spans="1:9" x14ac:dyDescent="0.25">
      <c r="A1390">
        <v>28</v>
      </c>
      <c r="C1390">
        <v>5</v>
      </c>
      <c r="E1390">
        <v>16</v>
      </c>
      <c r="I1390">
        <v>3</v>
      </c>
    </row>
    <row r="1391" spans="1:9" x14ac:dyDescent="0.25">
      <c r="A1391">
        <v>28</v>
      </c>
      <c r="C1391">
        <v>5</v>
      </c>
      <c r="E1391">
        <v>16</v>
      </c>
      <c r="G1391">
        <v>76</v>
      </c>
      <c r="I1391">
        <v>5</v>
      </c>
    </row>
    <row r="1392" spans="1:9" x14ac:dyDescent="0.25">
      <c r="A1392">
        <v>28</v>
      </c>
      <c r="C1392">
        <v>5</v>
      </c>
      <c r="E1392">
        <v>16</v>
      </c>
      <c r="G1392">
        <v>79</v>
      </c>
      <c r="I1392">
        <v>5</v>
      </c>
    </row>
    <row r="1393" spans="1:9" x14ac:dyDescent="0.25">
      <c r="A1393">
        <v>28</v>
      </c>
      <c r="C1393">
        <v>5</v>
      </c>
      <c r="E1393">
        <v>17</v>
      </c>
      <c r="I1393">
        <v>1</v>
      </c>
    </row>
    <row r="1394" spans="1:9" x14ac:dyDescent="0.25">
      <c r="A1394">
        <v>28</v>
      </c>
      <c r="C1394">
        <v>5</v>
      </c>
      <c r="E1394">
        <v>17</v>
      </c>
      <c r="I1394">
        <v>2</v>
      </c>
    </row>
    <row r="1395" spans="1:9" x14ac:dyDescent="0.25">
      <c r="A1395">
        <v>28</v>
      </c>
      <c r="C1395">
        <v>5</v>
      </c>
      <c r="E1395">
        <v>17</v>
      </c>
      <c r="I1395">
        <v>3</v>
      </c>
    </row>
    <row r="1396" spans="1:9" x14ac:dyDescent="0.25">
      <c r="A1396">
        <v>28</v>
      </c>
      <c r="C1396">
        <v>5</v>
      </c>
      <c r="E1396">
        <v>17</v>
      </c>
      <c r="G1396">
        <v>76</v>
      </c>
      <c r="I1396">
        <v>5</v>
      </c>
    </row>
    <row r="1397" spans="1:9" x14ac:dyDescent="0.25">
      <c r="A1397">
        <v>28</v>
      </c>
      <c r="C1397">
        <v>5</v>
      </c>
      <c r="E1397">
        <v>17</v>
      </c>
      <c r="G1397">
        <v>79</v>
      </c>
      <c r="I1397">
        <v>5</v>
      </c>
    </row>
    <row r="1398" spans="1:9" x14ac:dyDescent="0.25">
      <c r="A1398">
        <v>28</v>
      </c>
      <c r="C1398">
        <v>6</v>
      </c>
      <c r="E1398">
        <v>16</v>
      </c>
      <c r="I1398">
        <v>2</v>
      </c>
    </row>
    <row r="1399" spans="1:9" x14ac:dyDescent="0.25">
      <c r="A1399">
        <v>28</v>
      </c>
      <c r="C1399">
        <v>6</v>
      </c>
      <c r="E1399">
        <v>16</v>
      </c>
      <c r="G1399">
        <v>2</v>
      </c>
      <c r="I1399">
        <v>1</v>
      </c>
    </row>
    <row r="1400" spans="1:9" x14ac:dyDescent="0.25">
      <c r="A1400">
        <v>28</v>
      </c>
      <c r="C1400">
        <v>6</v>
      </c>
      <c r="E1400">
        <v>16</v>
      </c>
      <c r="G1400">
        <v>3</v>
      </c>
      <c r="I1400">
        <v>1</v>
      </c>
    </row>
    <row r="1401" spans="1:9" x14ac:dyDescent="0.25">
      <c r="A1401">
        <v>28</v>
      </c>
      <c r="C1401">
        <v>6</v>
      </c>
      <c r="E1401">
        <v>16</v>
      </c>
      <c r="G1401">
        <v>4</v>
      </c>
      <c r="I1401">
        <v>1</v>
      </c>
    </row>
    <row r="1402" spans="1:9" x14ac:dyDescent="0.25">
      <c r="A1402">
        <v>28</v>
      </c>
      <c r="C1402">
        <v>6</v>
      </c>
      <c r="E1402">
        <v>16</v>
      </c>
      <c r="G1402">
        <v>6</v>
      </c>
      <c r="I1402">
        <v>1</v>
      </c>
    </row>
    <row r="1403" spans="1:9" x14ac:dyDescent="0.25">
      <c r="A1403">
        <v>28</v>
      </c>
      <c r="C1403">
        <v>6</v>
      </c>
      <c r="E1403">
        <v>16</v>
      </c>
      <c r="G1403">
        <v>6</v>
      </c>
      <c r="I1403">
        <v>3</v>
      </c>
    </row>
    <row r="1404" spans="1:9" x14ac:dyDescent="0.25">
      <c r="A1404">
        <v>28</v>
      </c>
      <c r="C1404">
        <v>6</v>
      </c>
      <c r="E1404">
        <v>16</v>
      </c>
      <c r="G1404">
        <v>6</v>
      </c>
      <c r="I1404">
        <v>5</v>
      </c>
    </row>
    <row r="1405" spans="1:9" x14ac:dyDescent="0.25">
      <c r="A1405">
        <v>28</v>
      </c>
      <c r="C1405">
        <v>6</v>
      </c>
      <c r="E1405">
        <v>16</v>
      </c>
      <c r="G1405">
        <v>7</v>
      </c>
      <c r="I1405">
        <v>1</v>
      </c>
    </row>
    <row r="1406" spans="1:9" x14ac:dyDescent="0.25">
      <c r="A1406">
        <v>28</v>
      </c>
      <c r="C1406">
        <v>6</v>
      </c>
      <c r="E1406">
        <v>16</v>
      </c>
      <c r="G1406">
        <v>7</v>
      </c>
      <c r="I1406">
        <v>3</v>
      </c>
    </row>
    <row r="1407" spans="1:9" x14ac:dyDescent="0.25">
      <c r="A1407">
        <v>28</v>
      </c>
      <c r="C1407">
        <v>6</v>
      </c>
      <c r="E1407">
        <v>16</v>
      </c>
      <c r="G1407">
        <v>7</v>
      </c>
      <c r="I1407">
        <v>5</v>
      </c>
    </row>
    <row r="1408" spans="1:9" x14ac:dyDescent="0.25">
      <c r="A1408">
        <v>28</v>
      </c>
      <c r="C1408">
        <v>6</v>
      </c>
      <c r="E1408">
        <v>16</v>
      </c>
      <c r="G1408">
        <v>8</v>
      </c>
      <c r="I1408">
        <v>1</v>
      </c>
    </row>
    <row r="1409" spans="1:9" x14ac:dyDescent="0.25">
      <c r="A1409">
        <v>28</v>
      </c>
      <c r="C1409">
        <v>6</v>
      </c>
      <c r="E1409">
        <v>16</v>
      </c>
      <c r="G1409">
        <v>8</v>
      </c>
      <c r="I1409">
        <v>3</v>
      </c>
    </row>
    <row r="1410" spans="1:9" x14ac:dyDescent="0.25">
      <c r="A1410">
        <v>28</v>
      </c>
      <c r="C1410">
        <v>6</v>
      </c>
      <c r="E1410">
        <v>16</v>
      </c>
      <c r="G1410">
        <v>10</v>
      </c>
      <c r="I1410">
        <v>1</v>
      </c>
    </row>
    <row r="1411" spans="1:9" x14ac:dyDescent="0.25">
      <c r="A1411">
        <v>28</v>
      </c>
      <c r="C1411">
        <v>6</v>
      </c>
      <c r="E1411">
        <v>16</v>
      </c>
      <c r="G1411">
        <v>11</v>
      </c>
      <c r="I1411">
        <v>1</v>
      </c>
    </row>
    <row r="1412" spans="1:9" x14ac:dyDescent="0.25">
      <c r="A1412">
        <v>28</v>
      </c>
      <c r="C1412">
        <v>6</v>
      </c>
      <c r="E1412">
        <v>16</v>
      </c>
      <c r="G1412">
        <v>11</v>
      </c>
      <c r="I1412">
        <v>3</v>
      </c>
    </row>
    <row r="1413" spans="1:9" x14ac:dyDescent="0.25">
      <c r="A1413">
        <v>28</v>
      </c>
      <c r="C1413">
        <v>6</v>
      </c>
      <c r="E1413">
        <v>16</v>
      </c>
      <c r="G1413">
        <v>12</v>
      </c>
      <c r="I1413">
        <v>1</v>
      </c>
    </row>
    <row r="1414" spans="1:9" x14ac:dyDescent="0.25">
      <c r="A1414">
        <v>28</v>
      </c>
      <c r="C1414">
        <v>6</v>
      </c>
      <c r="E1414">
        <v>16</v>
      </c>
      <c r="G1414">
        <v>12</v>
      </c>
      <c r="I1414">
        <v>3</v>
      </c>
    </row>
    <row r="1415" spans="1:9" x14ac:dyDescent="0.25">
      <c r="A1415">
        <v>28</v>
      </c>
      <c r="C1415">
        <v>6</v>
      </c>
      <c r="E1415">
        <v>16</v>
      </c>
      <c r="G1415">
        <v>13</v>
      </c>
      <c r="I1415">
        <v>1</v>
      </c>
    </row>
    <row r="1416" spans="1:9" x14ac:dyDescent="0.25">
      <c r="A1416">
        <v>28</v>
      </c>
      <c r="C1416">
        <v>6</v>
      </c>
      <c r="E1416">
        <v>16</v>
      </c>
      <c r="G1416">
        <v>13</v>
      </c>
      <c r="I1416">
        <v>3</v>
      </c>
    </row>
    <row r="1417" spans="1:9" x14ac:dyDescent="0.25">
      <c r="A1417">
        <v>28</v>
      </c>
      <c r="C1417">
        <v>6</v>
      </c>
      <c r="E1417">
        <v>16</v>
      </c>
      <c r="G1417">
        <v>18</v>
      </c>
      <c r="I1417">
        <v>1</v>
      </c>
    </row>
    <row r="1418" spans="1:9" x14ac:dyDescent="0.25">
      <c r="A1418">
        <v>28</v>
      </c>
      <c r="C1418">
        <v>6</v>
      </c>
      <c r="E1418">
        <v>16</v>
      </c>
      <c r="G1418">
        <v>19</v>
      </c>
      <c r="I1418">
        <v>1</v>
      </c>
    </row>
    <row r="1419" spans="1:9" x14ac:dyDescent="0.25">
      <c r="A1419">
        <v>28</v>
      </c>
      <c r="C1419">
        <v>6</v>
      </c>
      <c r="E1419">
        <v>16</v>
      </c>
      <c r="G1419">
        <v>19</v>
      </c>
      <c r="I1419">
        <v>3</v>
      </c>
    </row>
    <row r="1420" spans="1:9" x14ac:dyDescent="0.25">
      <c r="A1420">
        <v>28</v>
      </c>
      <c r="C1420">
        <v>6</v>
      </c>
      <c r="E1420">
        <v>16</v>
      </c>
      <c r="G1420">
        <v>20</v>
      </c>
      <c r="I1420">
        <v>1</v>
      </c>
    </row>
    <row r="1421" spans="1:9" x14ac:dyDescent="0.25">
      <c r="A1421">
        <v>28</v>
      </c>
      <c r="C1421">
        <v>6</v>
      </c>
      <c r="E1421">
        <v>16</v>
      </c>
      <c r="G1421">
        <v>20</v>
      </c>
      <c r="I1421">
        <v>3</v>
      </c>
    </row>
    <row r="1422" spans="1:9" x14ac:dyDescent="0.25">
      <c r="A1422">
        <v>28</v>
      </c>
      <c r="C1422">
        <v>6</v>
      </c>
      <c r="E1422">
        <v>16</v>
      </c>
      <c r="G1422">
        <v>21</v>
      </c>
      <c r="I1422">
        <v>1</v>
      </c>
    </row>
    <row r="1423" spans="1:9" x14ac:dyDescent="0.25">
      <c r="A1423">
        <v>28</v>
      </c>
      <c r="C1423">
        <v>6</v>
      </c>
      <c r="E1423">
        <v>16</v>
      </c>
      <c r="G1423">
        <v>21</v>
      </c>
      <c r="I1423">
        <v>3</v>
      </c>
    </row>
    <row r="1424" spans="1:9" x14ac:dyDescent="0.25">
      <c r="A1424">
        <v>28</v>
      </c>
      <c r="C1424">
        <v>6</v>
      </c>
      <c r="E1424">
        <v>16</v>
      </c>
      <c r="G1424">
        <v>45</v>
      </c>
      <c r="I1424">
        <v>1</v>
      </c>
    </row>
    <row r="1425" spans="1:9" x14ac:dyDescent="0.25">
      <c r="A1425">
        <v>28</v>
      </c>
      <c r="C1425">
        <v>6</v>
      </c>
      <c r="E1425">
        <v>16</v>
      </c>
      <c r="G1425">
        <v>46</v>
      </c>
      <c r="I1425">
        <v>1</v>
      </c>
    </row>
    <row r="1426" spans="1:9" x14ac:dyDescent="0.25">
      <c r="A1426">
        <v>28</v>
      </c>
      <c r="C1426">
        <v>6</v>
      </c>
      <c r="E1426">
        <v>16</v>
      </c>
      <c r="G1426">
        <v>52</v>
      </c>
      <c r="I1426">
        <v>1</v>
      </c>
    </row>
    <row r="1427" spans="1:9" x14ac:dyDescent="0.25">
      <c r="A1427">
        <v>28</v>
      </c>
      <c r="C1427">
        <v>6</v>
      </c>
      <c r="E1427">
        <v>16</v>
      </c>
      <c r="G1427">
        <v>61</v>
      </c>
      <c r="I1427">
        <v>1</v>
      </c>
    </row>
    <row r="1428" spans="1:9" x14ac:dyDescent="0.25">
      <c r="A1428">
        <v>28</v>
      </c>
      <c r="C1428">
        <v>6</v>
      </c>
      <c r="E1428">
        <v>16</v>
      </c>
      <c r="G1428">
        <v>70</v>
      </c>
      <c r="I1428">
        <v>1</v>
      </c>
    </row>
    <row r="1429" spans="1:9" x14ac:dyDescent="0.25">
      <c r="A1429">
        <v>28</v>
      </c>
      <c r="C1429">
        <v>6</v>
      </c>
      <c r="E1429">
        <v>16</v>
      </c>
      <c r="G1429">
        <v>70</v>
      </c>
      <c r="I1429">
        <v>3</v>
      </c>
    </row>
    <row r="1430" spans="1:9" x14ac:dyDescent="0.25">
      <c r="A1430">
        <v>28</v>
      </c>
      <c r="C1430">
        <v>6</v>
      </c>
      <c r="E1430">
        <v>16</v>
      </c>
      <c r="G1430">
        <v>71</v>
      </c>
      <c r="I1430">
        <v>1</v>
      </c>
    </row>
    <row r="1431" spans="1:9" x14ac:dyDescent="0.25">
      <c r="A1431">
        <v>28</v>
      </c>
      <c r="C1431">
        <v>6</v>
      </c>
      <c r="E1431">
        <v>16</v>
      </c>
      <c r="G1431">
        <v>73</v>
      </c>
      <c r="I1431">
        <v>1</v>
      </c>
    </row>
    <row r="1432" spans="1:9" x14ac:dyDescent="0.25">
      <c r="A1432">
        <v>28</v>
      </c>
      <c r="C1432">
        <v>6</v>
      </c>
      <c r="E1432">
        <v>16</v>
      </c>
      <c r="G1432">
        <v>76</v>
      </c>
      <c r="I1432">
        <v>1</v>
      </c>
    </row>
    <row r="1433" spans="1:9" x14ac:dyDescent="0.25">
      <c r="A1433">
        <v>28</v>
      </c>
      <c r="C1433">
        <v>6</v>
      </c>
      <c r="E1433">
        <v>16</v>
      </c>
      <c r="G1433">
        <v>76</v>
      </c>
      <c r="I1433">
        <v>3</v>
      </c>
    </row>
    <row r="1434" spans="1:9" x14ac:dyDescent="0.25">
      <c r="A1434">
        <v>28</v>
      </c>
      <c r="C1434">
        <v>6</v>
      </c>
      <c r="E1434">
        <v>16</v>
      </c>
      <c r="G1434">
        <v>76</v>
      </c>
      <c r="I1434">
        <v>5</v>
      </c>
    </row>
    <row r="1435" spans="1:9" x14ac:dyDescent="0.25">
      <c r="A1435">
        <v>28</v>
      </c>
      <c r="C1435">
        <v>6</v>
      </c>
      <c r="E1435">
        <v>16</v>
      </c>
      <c r="G1435">
        <v>78</v>
      </c>
      <c r="I1435">
        <v>1</v>
      </c>
    </row>
    <row r="1436" spans="1:9" x14ac:dyDescent="0.25">
      <c r="A1436">
        <v>28</v>
      </c>
      <c r="C1436">
        <v>6</v>
      </c>
      <c r="E1436">
        <v>16</v>
      </c>
      <c r="G1436">
        <v>79</v>
      </c>
      <c r="I1436">
        <v>1</v>
      </c>
    </row>
    <row r="1437" spans="1:9" x14ac:dyDescent="0.25">
      <c r="A1437">
        <v>28</v>
      </c>
      <c r="C1437">
        <v>6</v>
      </c>
      <c r="E1437">
        <v>16</v>
      </c>
      <c r="G1437">
        <v>79</v>
      </c>
      <c r="I1437">
        <v>3</v>
      </c>
    </row>
    <row r="1438" spans="1:9" x14ac:dyDescent="0.25">
      <c r="A1438">
        <v>28</v>
      </c>
      <c r="C1438">
        <v>6</v>
      </c>
      <c r="E1438">
        <v>16</v>
      </c>
      <c r="G1438">
        <v>79</v>
      </c>
      <c r="I1438">
        <v>5</v>
      </c>
    </row>
    <row r="1439" spans="1:9" x14ac:dyDescent="0.25">
      <c r="A1439">
        <v>28</v>
      </c>
      <c r="C1439">
        <v>6</v>
      </c>
      <c r="E1439">
        <v>16</v>
      </c>
      <c r="G1439">
        <v>80</v>
      </c>
      <c r="I1439">
        <v>1</v>
      </c>
    </row>
    <row r="1440" spans="1:9" x14ac:dyDescent="0.25">
      <c r="A1440">
        <v>28</v>
      </c>
      <c r="C1440">
        <v>6</v>
      </c>
      <c r="E1440">
        <v>17</v>
      </c>
      <c r="I1440">
        <v>2</v>
      </c>
    </row>
    <row r="1441" spans="1:9" x14ac:dyDescent="0.25">
      <c r="A1441">
        <v>28</v>
      </c>
      <c r="C1441">
        <v>6</v>
      </c>
      <c r="E1441">
        <v>17</v>
      </c>
      <c r="G1441">
        <v>2</v>
      </c>
      <c r="I1441">
        <v>1</v>
      </c>
    </row>
    <row r="1442" spans="1:9" x14ac:dyDescent="0.25">
      <c r="A1442">
        <v>28</v>
      </c>
      <c r="C1442">
        <v>6</v>
      </c>
      <c r="E1442">
        <v>17</v>
      </c>
      <c r="G1442">
        <v>3</v>
      </c>
      <c r="I1442">
        <v>1</v>
      </c>
    </row>
    <row r="1443" spans="1:9" x14ac:dyDescent="0.25">
      <c r="A1443">
        <v>28</v>
      </c>
      <c r="C1443">
        <v>6</v>
      </c>
      <c r="E1443">
        <v>17</v>
      </c>
      <c r="G1443">
        <v>4</v>
      </c>
      <c r="I1443">
        <v>1</v>
      </c>
    </row>
    <row r="1444" spans="1:9" x14ac:dyDescent="0.25">
      <c r="A1444">
        <v>28</v>
      </c>
      <c r="C1444">
        <v>6</v>
      </c>
      <c r="E1444">
        <v>17</v>
      </c>
      <c r="G1444">
        <v>6</v>
      </c>
      <c r="I1444">
        <v>1</v>
      </c>
    </row>
    <row r="1445" spans="1:9" x14ac:dyDescent="0.25">
      <c r="A1445">
        <v>28</v>
      </c>
      <c r="C1445">
        <v>6</v>
      </c>
      <c r="E1445">
        <v>17</v>
      </c>
      <c r="G1445">
        <v>6</v>
      </c>
      <c r="I1445">
        <v>3</v>
      </c>
    </row>
    <row r="1446" spans="1:9" x14ac:dyDescent="0.25">
      <c r="A1446">
        <v>28</v>
      </c>
      <c r="C1446">
        <v>6</v>
      </c>
      <c r="E1446">
        <v>17</v>
      </c>
      <c r="G1446">
        <v>6</v>
      </c>
      <c r="I1446">
        <v>5</v>
      </c>
    </row>
    <row r="1447" spans="1:9" x14ac:dyDescent="0.25">
      <c r="A1447">
        <v>28</v>
      </c>
      <c r="C1447">
        <v>6</v>
      </c>
      <c r="E1447">
        <v>17</v>
      </c>
      <c r="G1447">
        <v>7</v>
      </c>
      <c r="I1447">
        <v>1</v>
      </c>
    </row>
    <row r="1448" spans="1:9" x14ac:dyDescent="0.25">
      <c r="A1448">
        <v>28</v>
      </c>
      <c r="C1448">
        <v>6</v>
      </c>
      <c r="E1448">
        <v>17</v>
      </c>
      <c r="G1448">
        <v>7</v>
      </c>
      <c r="I1448">
        <v>3</v>
      </c>
    </row>
    <row r="1449" spans="1:9" x14ac:dyDescent="0.25">
      <c r="A1449">
        <v>28</v>
      </c>
      <c r="C1449">
        <v>6</v>
      </c>
      <c r="E1449">
        <v>17</v>
      </c>
      <c r="G1449">
        <v>7</v>
      </c>
      <c r="I1449">
        <v>5</v>
      </c>
    </row>
    <row r="1450" spans="1:9" x14ac:dyDescent="0.25">
      <c r="A1450">
        <v>28</v>
      </c>
      <c r="C1450">
        <v>6</v>
      </c>
      <c r="E1450">
        <v>17</v>
      </c>
      <c r="G1450">
        <v>8</v>
      </c>
      <c r="I1450">
        <v>1</v>
      </c>
    </row>
    <row r="1451" spans="1:9" x14ac:dyDescent="0.25">
      <c r="A1451">
        <v>28</v>
      </c>
      <c r="C1451">
        <v>6</v>
      </c>
      <c r="E1451">
        <v>17</v>
      </c>
      <c r="G1451">
        <v>8</v>
      </c>
      <c r="I1451">
        <v>3</v>
      </c>
    </row>
    <row r="1452" spans="1:9" x14ac:dyDescent="0.25">
      <c r="A1452">
        <v>28</v>
      </c>
      <c r="C1452">
        <v>6</v>
      </c>
      <c r="E1452">
        <v>17</v>
      </c>
      <c r="G1452">
        <v>10</v>
      </c>
      <c r="I1452">
        <v>1</v>
      </c>
    </row>
    <row r="1453" spans="1:9" x14ac:dyDescent="0.25">
      <c r="A1453">
        <v>28</v>
      </c>
      <c r="C1453">
        <v>6</v>
      </c>
      <c r="E1453">
        <v>17</v>
      </c>
      <c r="G1453">
        <v>11</v>
      </c>
      <c r="I1453">
        <v>1</v>
      </c>
    </row>
    <row r="1454" spans="1:9" x14ac:dyDescent="0.25">
      <c r="A1454">
        <v>28</v>
      </c>
      <c r="C1454">
        <v>6</v>
      </c>
      <c r="E1454">
        <v>17</v>
      </c>
      <c r="G1454">
        <v>11</v>
      </c>
      <c r="I1454">
        <v>3</v>
      </c>
    </row>
    <row r="1455" spans="1:9" x14ac:dyDescent="0.25">
      <c r="A1455">
        <v>28</v>
      </c>
      <c r="C1455">
        <v>6</v>
      </c>
      <c r="E1455">
        <v>17</v>
      </c>
      <c r="G1455">
        <v>12</v>
      </c>
      <c r="I1455">
        <v>1</v>
      </c>
    </row>
    <row r="1456" spans="1:9" x14ac:dyDescent="0.25">
      <c r="A1456">
        <v>28</v>
      </c>
      <c r="C1456">
        <v>6</v>
      </c>
      <c r="E1456">
        <v>17</v>
      </c>
      <c r="G1456">
        <v>12</v>
      </c>
      <c r="I1456">
        <v>3</v>
      </c>
    </row>
    <row r="1457" spans="1:9" x14ac:dyDescent="0.25">
      <c r="A1457">
        <v>28</v>
      </c>
      <c r="C1457">
        <v>6</v>
      </c>
      <c r="E1457">
        <v>17</v>
      </c>
      <c r="G1457">
        <v>13</v>
      </c>
      <c r="I1457">
        <v>1</v>
      </c>
    </row>
    <row r="1458" spans="1:9" x14ac:dyDescent="0.25">
      <c r="A1458">
        <v>28</v>
      </c>
      <c r="C1458">
        <v>6</v>
      </c>
      <c r="E1458">
        <v>17</v>
      </c>
      <c r="G1458">
        <v>13</v>
      </c>
      <c r="I1458">
        <v>3</v>
      </c>
    </row>
    <row r="1459" spans="1:9" x14ac:dyDescent="0.25">
      <c r="A1459">
        <v>28</v>
      </c>
      <c r="C1459">
        <v>6</v>
      </c>
      <c r="E1459">
        <v>17</v>
      </c>
      <c r="G1459">
        <v>18</v>
      </c>
      <c r="I1459">
        <v>1</v>
      </c>
    </row>
    <row r="1460" spans="1:9" x14ac:dyDescent="0.25">
      <c r="A1460">
        <v>28</v>
      </c>
      <c r="C1460">
        <v>6</v>
      </c>
      <c r="E1460">
        <v>17</v>
      </c>
      <c r="G1460">
        <v>19</v>
      </c>
      <c r="I1460">
        <v>1</v>
      </c>
    </row>
    <row r="1461" spans="1:9" x14ac:dyDescent="0.25">
      <c r="A1461">
        <v>28</v>
      </c>
      <c r="C1461">
        <v>6</v>
      </c>
      <c r="E1461">
        <v>17</v>
      </c>
      <c r="G1461">
        <v>19</v>
      </c>
      <c r="I1461">
        <v>3</v>
      </c>
    </row>
    <row r="1462" spans="1:9" x14ac:dyDescent="0.25">
      <c r="A1462">
        <v>28</v>
      </c>
      <c r="C1462">
        <v>6</v>
      </c>
      <c r="E1462">
        <v>17</v>
      </c>
      <c r="G1462">
        <v>20</v>
      </c>
      <c r="I1462">
        <v>1</v>
      </c>
    </row>
    <row r="1463" spans="1:9" x14ac:dyDescent="0.25">
      <c r="A1463">
        <v>28</v>
      </c>
      <c r="C1463">
        <v>6</v>
      </c>
      <c r="E1463">
        <v>17</v>
      </c>
      <c r="G1463">
        <v>20</v>
      </c>
      <c r="I1463">
        <v>3</v>
      </c>
    </row>
    <row r="1464" spans="1:9" x14ac:dyDescent="0.25">
      <c r="A1464">
        <v>28</v>
      </c>
      <c r="C1464">
        <v>6</v>
      </c>
      <c r="E1464">
        <v>17</v>
      </c>
      <c r="G1464">
        <v>21</v>
      </c>
      <c r="I1464">
        <v>1</v>
      </c>
    </row>
    <row r="1465" spans="1:9" x14ac:dyDescent="0.25">
      <c r="A1465">
        <v>28</v>
      </c>
      <c r="C1465">
        <v>6</v>
      </c>
      <c r="E1465">
        <v>17</v>
      </c>
      <c r="G1465">
        <v>21</v>
      </c>
      <c r="I1465">
        <v>3</v>
      </c>
    </row>
    <row r="1466" spans="1:9" x14ac:dyDescent="0.25">
      <c r="A1466">
        <v>28</v>
      </c>
      <c r="C1466">
        <v>6</v>
      </c>
      <c r="E1466">
        <v>17</v>
      </c>
      <c r="G1466">
        <v>45</v>
      </c>
      <c r="I1466">
        <v>1</v>
      </c>
    </row>
    <row r="1467" spans="1:9" x14ac:dyDescent="0.25">
      <c r="A1467">
        <v>28</v>
      </c>
      <c r="C1467">
        <v>6</v>
      </c>
      <c r="E1467">
        <v>17</v>
      </c>
      <c r="G1467">
        <v>46</v>
      </c>
      <c r="I1467">
        <v>1</v>
      </c>
    </row>
    <row r="1468" spans="1:9" x14ac:dyDescent="0.25">
      <c r="A1468">
        <v>28</v>
      </c>
      <c r="C1468">
        <v>6</v>
      </c>
      <c r="E1468">
        <v>17</v>
      </c>
      <c r="G1468">
        <v>52</v>
      </c>
      <c r="I1468">
        <v>1</v>
      </c>
    </row>
    <row r="1469" spans="1:9" x14ac:dyDescent="0.25">
      <c r="A1469">
        <v>28</v>
      </c>
      <c r="C1469">
        <v>6</v>
      </c>
      <c r="E1469">
        <v>17</v>
      </c>
      <c r="G1469">
        <v>61</v>
      </c>
      <c r="I1469">
        <v>1</v>
      </c>
    </row>
    <row r="1470" spans="1:9" x14ac:dyDescent="0.25">
      <c r="A1470">
        <v>28</v>
      </c>
      <c r="C1470">
        <v>6</v>
      </c>
      <c r="E1470">
        <v>17</v>
      </c>
      <c r="G1470">
        <v>70</v>
      </c>
      <c r="I1470">
        <v>1</v>
      </c>
    </row>
    <row r="1471" spans="1:9" x14ac:dyDescent="0.25">
      <c r="A1471">
        <v>28</v>
      </c>
      <c r="C1471">
        <v>6</v>
      </c>
      <c r="E1471">
        <v>17</v>
      </c>
      <c r="G1471">
        <v>70</v>
      </c>
      <c r="I1471">
        <v>3</v>
      </c>
    </row>
    <row r="1472" spans="1:9" x14ac:dyDescent="0.25">
      <c r="A1472">
        <v>28</v>
      </c>
      <c r="C1472">
        <v>6</v>
      </c>
      <c r="E1472">
        <v>17</v>
      </c>
      <c r="G1472">
        <v>71</v>
      </c>
      <c r="I1472">
        <v>1</v>
      </c>
    </row>
    <row r="1473" spans="1:9" x14ac:dyDescent="0.25">
      <c r="A1473">
        <v>28</v>
      </c>
      <c r="C1473">
        <v>6</v>
      </c>
      <c r="E1473">
        <v>17</v>
      </c>
      <c r="G1473">
        <v>73</v>
      </c>
      <c r="I1473">
        <v>1</v>
      </c>
    </row>
    <row r="1474" spans="1:9" x14ac:dyDescent="0.25">
      <c r="A1474">
        <v>28</v>
      </c>
      <c r="C1474">
        <v>6</v>
      </c>
      <c r="E1474">
        <v>17</v>
      </c>
      <c r="G1474">
        <v>76</v>
      </c>
      <c r="I1474">
        <v>1</v>
      </c>
    </row>
    <row r="1475" spans="1:9" x14ac:dyDescent="0.25">
      <c r="A1475">
        <v>28</v>
      </c>
      <c r="C1475">
        <v>6</v>
      </c>
      <c r="E1475">
        <v>17</v>
      </c>
      <c r="G1475">
        <v>76</v>
      </c>
      <c r="I1475">
        <v>3</v>
      </c>
    </row>
    <row r="1476" spans="1:9" x14ac:dyDescent="0.25">
      <c r="A1476">
        <v>28</v>
      </c>
      <c r="C1476">
        <v>6</v>
      </c>
      <c r="E1476">
        <v>17</v>
      </c>
      <c r="G1476">
        <v>76</v>
      </c>
      <c r="I1476">
        <v>5</v>
      </c>
    </row>
    <row r="1477" spans="1:9" x14ac:dyDescent="0.25">
      <c r="A1477">
        <v>28</v>
      </c>
      <c r="C1477">
        <v>6</v>
      </c>
      <c r="E1477">
        <v>17</v>
      </c>
      <c r="G1477">
        <v>78</v>
      </c>
      <c r="I1477">
        <v>1</v>
      </c>
    </row>
    <row r="1478" spans="1:9" x14ac:dyDescent="0.25">
      <c r="A1478">
        <v>28</v>
      </c>
      <c r="C1478">
        <v>6</v>
      </c>
      <c r="E1478">
        <v>17</v>
      </c>
      <c r="G1478">
        <v>79</v>
      </c>
      <c r="I1478">
        <v>1</v>
      </c>
    </row>
    <row r="1479" spans="1:9" x14ac:dyDescent="0.25">
      <c r="A1479">
        <v>28</v>
      </c>
      <c r="C1479">
        <v>6</v>
      </c>
      <c r="E1479">
        <v>17</v>
      </c>
      <c r="G1479">
        <v>79</v>
      </c>
      <c r="I1479">
        <v>3</v>
      </c>
    </row>
    <row r="1480" spans="1:9" x14ac:dyDescent="0.25">
      <c r="A1480">
        <v>28</v>
      </c>
      <c r="C1480">
        <v>6</v>
      </c>
      <c r="E1480">
        <v>17</v>
      </c>
      <c r="G1480">
        <v>79</v>
      </c>
      <c r="I1480">
        <v>5</v>
      </c>
    </row>
    <row r="1481" spans="1:9" x14ac:dyDescent="0.25">
      <c r="A1481">
        <v>28</v>
      </c>
      <c r="C1481">
        <v>6</v>
      </c>
      <c r="E1481">
        <v>17</v>
      </c>
      <c r="G1481">
        <v>80</v>
      </c>
      <c r="I1481">
        <v>1</v>
      </c>
    </row>
    <row r="1482" spans="1:9" x14ac:dyDescent="0.25">
      <c r="A1482">
        <v>28</v>
      </c>
      <c r="C1482">
        <v>7</v>
      </c>
      <c r="E1482">
        <v>16</v>
      </c>
      <c r="I1482">
        <v>1</v>
      </c>
    </row>
    <row r="1483" spans="1:9" x14ac:dyDescent="0.25">
      <c r="A1483">
        <v>28</v>
      </c>
      <c r="C1483">
        <v>7</v>
      </c>
      <c r="E1483">
        <v>16</v>
      </c>
      <c r="I1483">
        <v>2</v>
      </c>
    </row>
    <row r="1484" spans="1:9" x14ac:dyDescent="0.25">
      <c r="A1484">
        <v>28</v>
      </c>
      <c r="C1484">
        <v>7</v>
      </c>
      <c r="E1484">
        <v>16</v>
      </c>
      <c r="I1484">
        <v>3</v>
      </c>
    </row>
    <row r="1485" spans="1:9" x14ac:dyDescent="0.25">
      <c r="A1485">
        <v>28</v>
      </c>
      <c r="C1485">
        <v>7</v>
      </c>
      <c r="E1485">
        <v>16</v>
      </c>
      <c r="G1485">
        <v>76</v>
      </c>
      <c r="I1485">
        <v>5</v>
      </c>
    </row>
    <row r="1486" spans="1:9" x14ac:dyDescent="0.25">
      <c r="A1486">
        <v>28</v>
      </c>
      <c r="C1486">
        <v>7</v>
      </c>
      <c r="E1486">
        <v>16</v>
      </c>
      <c r="G1486">
        <v>79</v>
      </c>
      <c r="I1486">
        <v>5</v>
      </c>
    </row>
    <row r="1487" spans="1:9" x14ac:dyDescent="0.25">
      <c r="A1487">
        <v>28</v>
      </c>
      <c r="C1487">
        <v>7</v>
      </c>
      <c r="E1487">
        <v>17</v>
      </c>
      <c r="I1487">
        <v>1</v>
      </c>
    </row>
    <row r="1488" spans="1:9" x14ac:dyDescent="0.25">
      <c r="A1488">
        <v>28</v>
      </c>
      <c r="C1488">
        <v>7</v>
      </c>
      <c r="E1488">
        <v>17</v>
      </c>
      <c r="I1488">
        <v>2</v>
      </c>
    </row>
    <row r="1489" spans="1:9" x14ac:dyDescent="0.25">
      <c r="A1489">
        <v>28</v>
      </c>
      <c r="C1489">
        <v>7</v>
      </c>
      <c r="E1489">
        <v>17</v>
      </c>
      <c r="I1489">
        <v>3</v>
      </c>
    </row>
    <row r="1490" spans="1:9" x14ac:dyDescent="0.25">
      <c r="A1490">
        <v>28</v>
      </c>
      <c r="C1490">
        <v>7</v>
      </c>
      <c r="E1490">
        <v>17</v>
      </c>
      <c r="G1490">
        <v>76</v>
      </c>
      <c r="I1490">
        <v>5</v>
      </c>
    </row>
    <row r="1491" spans="1:9" x14ac:dyDescent="0.25">
      <c r="A1491">
        <v>28</v>
      </c>
      <c r="C1491">
        <v>7</v>
      </c>
      <c r="E1491">
        <v>17</v>
      </c>
      <c r="G1491">
        <v>79</v>
      </c>
      <c r="I1491">
        <v>5</v>
      </c>
    </row>
    <row r="1492" spans="1:9" x14ac:dyDescent="0.25">
      <c r="A1492">
        <v>28</v>
      </c>
      <c r="C1492">
        <v>8</v>
      </c>
      <c r="E1492">
        <v>16</v>
      </c>
      <c r="I1492">
        <v>1</v>
      </c>
    </row>
    <row r="1493" spans="1:9" x14ac:dyDescent="0.25">
      <c r="A1493">
        <v>28</v>
      </c>
      <c r="C1493">
        <v>8</v>
      </c>
      <c r="E1493">
        <v>16</v>
      </c>
      <c r="I1493">
        <v>2</v>
      </c>
    </row>
    <row r="1494" spans="1:9" x14ac:dyDescent="0.25">
      <c r="A1494">
        <v>28</v>
      </c>
      <c r="C1494">
        <v>8</v>
      </c>
      <c r="E1494">
        <v>16</v>
      </c>
      <c r="G1494">
        <v>6</v>
      </c>
      <c r="I1494">
        <v>3</v>
      </c>
    </row>
    <row r="1495" spans="1:9" x14ac:dyDescent="0.25">
      <c r="A1495">
        <v>28</v>
      </c>
      <c r="C1495">
        <v>8</v>
      </c>
      <c r="E1495">
        <v>16</v>
      </c>
      <c r="G1495">
        <v>6</v>
      </c>
      <c r="I1495">
        <v>5</v>
      </c>
    </row>
    <row r="1496" spans="1:9" x14ac:dyDescent="0.25">
      <c r="A1496">
        <v>28</v>
      </c>
      <c r="C1496">
        <v>8</v>
      </c>
      <c r="E1496">
        <v>16</v>
      </c>
      <c r="G1496">
        <v>7</v>
      </c>
      <c r="I1496">
        <v>3</v>
      </c>
    </row>
    <row r="1497" spans="1:9" x14ac:dyDescent="0.25">
      <c r="A1497">
        <v>28</v>
      </c>
      <c r="C1497">
        <v>8</v>
      </c>
      <c r="E1497">
        <v>16</v>
      </c>
      <c r="G1497">
        <v>7</v>
      </c>
      <c r="I1497">
        <v>5</v>
      </c>
    </row>
    <row r="1498" spans="1:9" x14ac:dyDescent="0.25">
      <c r="A1498">
        <v>28</v>
      </c>
      <c r="C1498">
        <v>8</v>
      </c>
      <c r="E1498">
        <v>16</v>
      </c>
      <c r="G1498">
        <v>8</v>
      </c>
      <c r="I1498">
        <v>3</v>
      </c>
    </row>
    <row r="1499" spans="1:9" x14ac:dyDescent="0.25">
      <c r="A1499">
        <v>28</v>
      </c>
      <c r="C1499">
        <v>8</v>
      </c>
      <c r="E1499">
        <v>16</v>
      </c>
      <c r="G1499">
        <v>11</v>
      </c>
      <c r="I1499">
        <v>3</v>
      </c>
    </row>
    <row r="1500" spans="1:9" x14ac:dyDescent="0.25">
      <c r="A1500">
        <v>28</v>
      </c>
      <c r="C1500">
        <v>8</v>
      </c>
      <c r="E1500">
        <v>16</v>
      </c>
      <c r="G1500">
        <v>13</v>
      </c>
      <c r="I1500">
        <v>3</v>
      </c>
    </row>
    <row r="1501" spans="1:9" x14ac:dyDescent="0.25">
      <c r="A1501">
        <v>28</v>
      </c>
      <c r="C1501">
        <v>8</v>
      </c>
      <c r="E1501">
        <v>16</v>
      </c>
      <c r="G1501">
        <v>19</v>
      </c>
      <c r="I1501">
        <v>3</v>
      </c>
    </row>
    <row r="1502" spans="1:9" x14ac:dyDescent="0.25">
      <c r="A1502">
        <v>28</v>
      </c>
      <c r="C1502">
        <v>8</v>
      </c>
      <c r="E1502">
        <v>16</v>
      </c>
      <c r="G1502">
        <v>20</v>
      </c>
      <c r="I1502">
        <v>3</v>
      </c>
    </row>
    <row r="1503" spans="1:9" x14ac:dyDescent="0.25">
      <c r="A1503">
        <v>28</v>
      </c>
      <c r="C1503">
        <v>8</v>
      </c>
      <c r="E1503">
        <v>16</v>
      </c>
      <c r="G1503">
        <v>21</v>
      </c>
      <c r="I1503">
        <v>3</v>
      </c>
    </row>
    <row r="1504" spans="1:9" x14ac:dyDescent="0.25">
      <c r="A1504">
        <v>28</v>
      </c>
      <c r="C1504">
        <v>8</v>
      </c>
      <c r="E1504">
        <v>16</v>
      </c>
      <c r="G1504">
        <v>70</v>
      </c>
      <c r="I1504">
        <v>3</v>
      </c>
    </row>
    <row r="1505" spans="1:9" x14ac:dyDescent="0.25">
      <c r="A1505">
        <v>28</v>
      </c>
      <c r="C1505">
        <v>8</v>
      </c>
      <c r="E1505">
        <v>16</v>
      </c>
      <c r="G1505">
        <v>76</v>
      </c>
      <c r="I1505">
        <v>3</v>
      </c>
    </row>
    <row r="1506" spans="1:9" x14ac:dyDescent="0.25">
      <c r="A1506">
        <v>28</v>
      </c>
      <c r="C1506">
        <v>8</v>
      </c>
      <c r="E1506">
        <v>16</v>
      </c>
      <c r="G1506">
        <v>76</v>
      </c>
      <c r="I1506">
        <v>5</v>
      </c>
    </row>
    <row r="1507" spans="1:9" x14ac:dyDescent="0.25">
      <c r="A1507">
        <v>28</v>
      </c>
      <c r="C1507">
        <v>8</v>
      </c>
      <c r="E1507">
        <v>16</v>
      </c>
      <c r="G1507">
        <v>79</v>
      </c>
      <c r="I1507">
        <v>3</v>
      </c>
    </row>
    <row r="1508" spans="1:9" x14ac:dyDescent="0.25">
      <c r="A1508">
        <v>28</v>
      </c>
      <c r="C1508">
        <v>8</v>
      </c>
      <c r="E1508">
        <v>16</v>
      </c>
      <c r="G1508">
        <v>79</v>
      </c>
      <c r="I1508">
        <v>5</v>
      </c>
    </row>
    <row r="1509" spans="1:9" x14ac:dyDescent="0.25">
      <c r="A1509">
        <v>28</v>
      </c>
      <c r="C1509">
        <v>8</v>
      </c>
      <c r="E1509">
        <v>17</v>
      </c>
      <c r="I1509">
        <v>1</v>
      </c>
    </row>
    <row r="1510" spans="1:9" x14ac:dyDescent="0.25">
      <c r="A1510">
        <v>28</v>
      </c>
      <c r="C1510">
        <v>8</v>
      </c>
      <c r="E1510">
        <v>17</v>
      </c>
      <c r="I1510">
        <v>2</v>
      </c>
    </row>
    <row r="1511" spans="1:9" x14ac:dyDescent="0.25">
      <c r="A1511">
        <v>28</v>
      </c>
      <c r="C1511">
        <v>8</v>
      </c>
      <c r="E1511">
        <v>17</v>
      </c>
      <c r="G1511">
        <v>6</v>
      </c>
      <c r="I1511">
        <v>3</v>
      </c>
    </row>
    <row r="1512" spans="1:9" x14ac:dyDescent="0.25">
      <c r="A1512">
        <v>28</v>
      </c>
      <c r="C1512">
        <v>8</v>
      </c>
      <c r="E1512">
        <v>17</v>
      </c>
      <c r="G1512">
        <v>6</v>
      </c>
      <c r="I1512">
        <v>5</v>
      </c>
    </row>
    <row r="1513" spans="1:9" x14ac:dyDescent="0.25">
      <c r="A1513">
        <v>28</v>
      </c>
      <c r="C1513">
        <v>8</v>
      </c>
      <c r="E1513">
        <v>17</v>
      </c>
      <c r="G1513">
        <v>7</v>
      </c>
      <c r="I1513">
        <v>3</v>
      </c>
    </row>
    <row r="1514" spans="1:9" x14ac:dyDescent="0.25">
      <c r="A1514">
        <v>28</v>
      </c>
      <c r="C1514">
        <v>8</v>
      </c>
      <c r="E1514">
        <v>17</v>
      </c>
      <c r="G1514">
        <v>7</v>
      </c>
      <c r="I1514">
        <v>5</v>
      </c>
    </row>
    <row r="1515" spans="1:9" x14ac:dyDescent="0.25">
      <c r="A1515">
        <v>28</v>
      </c>
      <c r="C1515">
        <v>8</v>
      </c>
      <c r="E1515">
        <v>17</v>
      </c>
      <c r="G1515">
        <v>8</v>
      </c>
      <c r="I1515">
        <v>3</v>
      </c>
    </row>
    <row r="1516" spans="1:9" x14ac:dyDescent="0.25">
      <c r="A1516">
        <v>28</v>
      </c>
      <c r="C1516">
        <v>8</v>
      </c>
      <c r="E1516">
        <v>17</v>
      </c>
      <c r="G1516">
        <v>11</v>
      </c>
      <c r="I1516">
        <v>3</v>
      </c>
    </row>
    <row r="1517" spans="1:9" x14ac:dyDescent="0.25">
      <c r="A1517">
        <v>28</v>
      </c>
      <c r="C1517">
        <v>8</v>
      </c>
      <c r="E1517">
        <v>17</v>
      </c>
      <c r="G1517">
        <v>13</v>
      </c>
      <c r="I1517">
        <v>3</v>
      </c>
    </row>
    <row r="1518" spans="1:9" x14ac:dyDescent="0.25">
      <c r="A1518">
        <v>28</v>
      </c>
      <c r="C1518">
        <v>8</v>
      </c>
      <c r="E1518">
        <v>17</v>
      </c>
      <c r="G1518">
        <v>19</v>
      </c>
      <c r="I1518">
        <v>3</v>
      </c>
    </row>
    <row r="1519" spans="1:9" x14ac:dyDescent="0.25">
      <c r="A1519">
        <v>28</v>
      </c>
      <c r="C1519">
        <v>8</v>
      </c>
      <c r="E1519">
        <v>17</v>
      </c>
      <c r="G1519">
        <v>20</v>
      </c>
      <c r="I1519">
        <v>3</v>
      </c>
    </row>
    <row r="1520" spans="1:9" x14ac:dyDescent="0.25">
      <c r="A1520">
        <v>28</v>
      </c>
      <c r="C1520">
        <v>8</v>
      </c>
      <c r="E1520">
        <v>17</v>
      </c>
      <c r="G1520">
        <v>21</v>
      </c>
      <c r="I1520">
        <v>3</v>
      </c>
    </row>
    <row r="1521" spans="1:9" x14ac:dyDescent="0.25">
      <c r="A1521">
        <v>28</v>
      </c>
      <c r="C1521">
        <v>8</v>
      </c>
      <c r="E1521">
        <v>17</v>
      </c>
      <c r="G1521">
        <v>70</v>
      </c>
      <c r="I1521">
        <v>3</v>
      </c>
    </row>
    <row r="1522" spans="1:9" x14ac:dyDescent="0.25">
      <c r="A1522">
        <v>28</v>
      </c>
      <c r="C1522">
        <v>8</v>
      </c>
      <c r="E1522">
        <v>17</v>
      </c>
      <c r="G1522">
        <v>76</v>
      </c>
      <c r="I1522">
        <v>3</v>
      </c>
    </row>
    <row r="1523" spans="1:9" x14ac:dyDescent="0.25">
      <c r="A1523">
        <v>28</v>
      </c>
      <c r="C1523">
        <v>8</v>
      </c>
      <c r="E1523">
        <v>17</v>
      </c>
      <c r="G1523">
        <v>76</v>
      </c>
      <c r="I1523">
        <v>5</v>
      </c>
    </row>
    <row r="1524" spans="1:9" x14ac:dyDescent="0.25">
      <c r="A1524">
        <v>28</v>
      </c>
      <c r="C1524">
        <v>8</v>
      </c>
      <c r="E1524">
        <v>17</v>
      </c>
      <c r="G1524">
        <v>79</v>
      </c>
      <c r="I1524">
        <v>3</v>
      </c>
    </row>
    <row r="1525" spans="1:9" x14ac:dyDescent="0.25">
      <c r="A1525">
        <v>28</v>
      </c>
      <c r="C1525">
        <v>8</v>
      </c>
      <c r="E1525">
        <v>17</v>
      </c>
      <c r="G1525">
        <v>79</v>
      </c>
      <c r="I1525">
        <v>5</v>
      </c>
    </row>
    <row r="1526" spans="1:9" x14ac:dyDescent="0.25">
      <c r="A1526">
        <v>29</v>
      </c>
      <c r="C1526">
        <v>4</v>
      </c>
      <c r="E1526">
        <v>18</v>
      </c>
      <c r="I1526">
        <v>2</v>
      </c>
    </row>
    <row r="1527" spans="1:9" x14ac:dyDescent="0.25">
      <c r="A1527">
        <v>29</v>
      </c>
      <c r="C1527">
        <v>4</v>
      </c>
      <c r="E1527">
        <v>18</v>
      </c>
      <c r="G1527">
        <v>3</v>
      </c>
      <c r="I1527">
        <v>1</v>
      </c>
    </row>
    <row r="1528" spans="1:9" x14ac:dyDescent="0.25">
      <c r="A1528">
        <v>29</v>
      </c>
      <c r="C1528">
        <v>4</v>
      </c>
      <c r="E1528">
        <v>18</v>
      </c>
      <c r="G1528">
        <v>4</v>
      </c>
      <c r="I1528">
        <v>1</v>
      </c>
    </row>
    <row r="1529" spans="1:9" x14ac:dyDescent="0.25">
      <c r="A1529">
        <v>29</v>
      </c>
      <c r="C1529">
        <v>4</v>
      </c>
      <c r="E1529">
        <v>18</v>
      </c>
      <c r="G1529">
        <v>8</v>
      </c>
      <c r="I1529">
        <v>1</v>
      </c>
    </row>
    <row r="1530" spans="1:9" x14ac:dyDescent="0.25">
      <c r="A1530">
        <v>29</v>
      </c>
      <c r="C1530">
        <v>4</v>
      </c>
      <c r="E1530">
        <v>18</v>
      </c>
      <c r="G1530">
        <v>8</v>
      </c>
      <c r="I1530">
        <v>3</v>
      </c>
    </row>
    <row r="1531" spans="1:9" x14ac:dyDescent="0.25">
      <c r="A1531">
        <v>29</v>
      </c>
      <c r="C1531">
        <v>4</v>
      </c>
      <c r="E1531">
        <v>18</v>
      </c>
      <c r="G1531">
        <v>10</v>
      </c>
      <c r="I1531">
        <v>1</v>
      </c>
    </row>
    <row r="1532" spans="1:9" x14ac:dyDescent="0.25">
      <c r="A1532">
        <v>29</v>
      </c>
      <c r="C1532">
        <v>4</v>
      </c>
      <c r="E1532">
        <v>18</v>
      </c>
      <c r="G1532">
        <v>11</v>
      </c>
      <c r="I1532">
        <v>1</v>
      </c>
    </row>
    <row r="1533" spans="1:9" x14ac:dyDescent="0.25">
      <c r="A1533">
        <v>29</v>
      </c>
      <c r="C1533">
        <v>4</v>
      </c>
      <c r="E1533">
        <v>18</v>
      </c>
      <c r="G1533">
        <v>11</v>
      </c>
      <c r="I1533">
        <v>3</v>
      </c>
    </row>
    <row r="1534" spans="1:9" x14ac:dyDescent="0.25">
      <c r="A1534">
        <v>29</v>
      </c>
      <c r="C1534">
        <v>4</v>
      </c>
      <c r="E1534">
        <v>18</v>
      </c>
      <c r="G1534">
        <v>12</v>
      </c>
      <c r="I1534">
        <v>1</v>
      </c>
    </row>
    <row r="1535" spans="1:9" x14ac:dyDescent="0.25">
      <c r="A1535">
        <v>29</v>
      </c>
      <c r="C1535">
        <v>4</v>
      </c>
      <c r="E1535">
        <v>18</v>
      </c>
      <c r="G1535">
        <v>12</v>
      </c>
      <c r="I1535">
        <v>3</v>
      </c>
    </row>
    <row r="1536" spans="1:9" x14ac:dyDescent="0.25">
      <c r="A1536">
        <v>29</v>
      </c>
      <c r="C1536">
        <v>4</v>
      </c>
      <c r="E1536">
        <v>18</v>
      </c>
      <c r="G1536">
        <v>13</v>
      </c>
      <c r="I1536">
        <v>1</v>
      </c>
    </row>
    <row r="1537" spans="1:9" x14ac:dyDescent="0.25">
      <c r="A1537">
        <v>29</v>
      </c>
      <c r="C1537">
        <v>4</v>
      </c>
      <c r="E1537">
        <v>18</v>
      </c>
      <c r="G1537">
        <v>13</v>
      </c>
      <c r="I1537">
        <v>3</v>
      </c>
    </row>
    <row r="1538" spans="1:9" x14ac:dyDescent="0.25">
      <c r="A1538">
        <v>29</v>
      </c>
      <c r="C1538">
        <v>4</v>
      </c>
      <c r="E1538">
        <v>18</v>
      </c>
      <c r="G1538">
        <v>18</v>
      </c>
      <c r="I1538">
        <v>1</v>
      </c>
    </row>
    <row r="1539" spans="1:9" x14ac:dyDescent="0.25">
      <c r="A1539">
        <v>29</v>
      </c>
      <c r="C1539">
        <v>4</v>
      </c>
      <c r="E1539">
        <v>18</v>
      </c>
      <c r="G1539">
        <v>19</v>
      </c>
      <c r="I1539">
        <v>1</v>
      </c>
    </row>
    <row r="1540" spans="1:9" x14ac:dyDescent="0.25">
      <c r="A1540">
        <v>29</v>
      </c>
      <c r="C1540">
        <v>4</v>
      </c>
      <c r="E1540">
        <v>18</v>
      </c>
      <c r="G1540">
        <v>19</v>
      </c>
      <c r="I1540">
        <v>3</v>
      </c>
    </row>
    <row r="1541" spans="1:9" x14ac:dyDescent="0.25">
      <c r="A1541">
        <v>29</v>
      </c>
      <c r="C1541">
        <v>4</v>
      </c>
      <c r="E1541">
        <v>18</v>
      </c>
      <c r="G1541">
        <v>20</v>
      </c>
      <c r="I1541">
        <v>1</v>
      </c>
    </row>
    <row r="1542" spans="1:9" x14ac:dyDescent="0.25">
      <c r="A1542">
        <v>29</v>
      </c>
      <c r="C1542">
        <v>4</v>
      </c>
      <c r="E1542">
        <v>18</v>
      </c>
      <c r="G1542">
        <v>20</v>
      </c>
      <c r="I1542">
        <v>3</v>
      </c>
    </row>
    <row r="1543" spans="1:9" x14ac:dyDescent="0.25">
      <c r="A1543">
        <v>29</v>
      </c>
      <c r="C1543">
        <v>4</v>
      </c>
      <c r="E1543">
        <v>18</v>
      </c>
      <c r="G1543">
        <v>43</v>
      </c>
      <c r="I1543">
        <v>1</v>
      </c>
    </row>
    <row r="1544" spans="1:9" x14ac:dyDescent="0.25">
      <c r="A1544">
        <v>29</v>
      </c>
      <c r="C1544">
        <v>4</v>
      </c>
      <c r="E1544">
        <v>18</v>
      </c>
      <c r="G1544">
        <v>44</v>
      </c>
      <c r="I1544">
        <v>1</v>
      </c>
    </row>
    <row r="1545" spans="1:9" x14ac:dyDescent="0.25">
      <c r="A1545">
        <v>29</v>
      </c>
      <c r="C1545">
        <v>4</v>
      </c>
      <c r="E1545">
        <v>18</v>
      </c>
      <c r="G1545">
        <v>45</v>
      </c>
      <c r="I1545">
        <v>1</v>
      </c>
    </row>
    <row r="1546" spans="1:9" x14ac:dyDescent="0.25">
      <c r="A1546">
        <v>29</v>
      </c>
      <c r="C1546">
        <v>4</v>
      </c>
      <c r="E1546">
        <v>18</v>
      </c>
      <c r="G1546">
        <v>46</v>
      </c>
      <c r="I1546">
        <v>1</v>
      </c>
    </row>
    <row r="1547" spans="1:9" x14ac:dyDescent="0.25">
      <c r="A1547">
        <v>29</v>
      </c>
      <c r="C1547">
        <v>4</v>
      </c>
      <c r="E1547">
        <v>18</v>
      </c>
      <c r="G1547">
        <v>51</v>
      </c>
      <c r="I1547">
        <v>1</v>
      </c>
    </row>
    <row r="1548" spans="1:9" x14ac:dyDescent="0.25">
      <c r="A1548">
        <v>29</v>
      </c>
      <c r="C1548">
        <v>4</v>
      </c>
      <c r="E1548">
        <v>18</v>
      </c>
      <c r="G1548">
        <v>52</v>
      </c>
      <c r="I1548">
        <v>1</v>
      </c>
    </row>
    <row r="1549" spans="1:9" x14ac:dyDescent="0.25">
      <c r="A1549">
        <v>29</v>
      </c>
      <c r="C1549">
        <v>4</v>
      </c>
      <c r="E1549">
        <v>18</v>
      </c>
      <c r="G1549">
        <v>61</v>
      </c>
      <c r="I1549">
        <v>1</v>
      </c>
    </row>
    <row r="1550" spans="1:9" x14ac:dyDescent="0.25">
      <c r="A1550">
        <v>29</v>
      </c>
      <c r="C1550">
        <v>4</v>
      </c>
      <c r="E1550">
        <v>18</v>
      </c>
      <c r="G1550">
        <v>63</v>
      </c>
      <c r="I1550">
        <v>3</v>
      </c>
    </row>
    <row r="1551" spans="1:9" x14ac:dyDescent="0.25">
      <c r="A1551">
        <v>29</v>
      </c>
      <c r="C1551">
        <v>4</v>
      </c>
      <c r="E1551">
        <v>18</v>
      </c>
      <c r="G1551">
        <v>63</v>
      </c>
      <c r="I1551">
        <v>5</v>
      </c>
    </row>
    <row r="1552" spans="1:9" x14ac:dyDescent="0.25">
      <c r="A1552">
        <v>29</v>
      </c>
      <c r="C1552">
        <v>4</v>
      </c>
      <c r="E1552">
        <v>18</v>
      </c>
      <c r="G1552">
        <v>64</v>
      </c>
      <c r="I1552">
        <v>1</v>
      </c>
    </row>
    <row r="1553" spans="1:9" x14ac:dyDescent="0.25">
      <c r="A1553">
        <v>29</v>
      </c>
      <c r="C1553">
        <v>4</v>
      </c>
      <c r="E1553">
        <v>18</v>
      </c>
      <c r="G1553">
        <v>70</v>
      </c>
      <c r="I1553">
        <v>1</v>
      </c>
    </row>
    <row r="1554" spans="1:9" x14ac:dyDescent="0.25">
      <c r="A1554">
        <v>29</v>
      </c>
      <c r="C1554">
        <v>4</v>
      </c>
      <c r="E1554">
        <v>18</v>
      </c>
      <c r="G1554">
        <v>70</v>
      </c>
      <c r="I1554">
        <v>3</v>
      </c>
    </row>
    <row r="1555" spans="1:9" x14ac:dyDescent="0.25">
      <c r="A1555">
        <v>29</v>
      </c>
      <c r="C1555">
        <v>4</v>
      </c>
      <c r="E1555">
        <v>18</v>
      </c>
      <c r="G1555">
        <v>71</v>
      </c>
      <c r="I1555">
        <v>1</v>
      </c>
    </row>
    <row r="1556" spans="1:9" x14ac:dyDescent="0.25">
      <c r="A1556">
        <v>29</v>
      </c>
      <c r="C1556">
        <v>4</v>
      </c>
      <c r="E1556">
        <v>18</v>
      </c>
      <c r="G1556">
        <v>73</v>
      </c>
      <c r="I1556">
        <v>1</v>
      </c>
    </row>
    <row r="1557" spans="1:9" x14ac:dyDescent="0.25">
      <c r="A1557">
        <v>29</v>
      </c>
      <c r="C1557">
        <v>4</v>
      </c>
      <c r="E1557">
        <v>18</v>
      </c>
      <c r="G1557">
        <v>77</v>
      </c>
      <c r="I1557">
        <v>1</v>
      </c>
    </row>
    <row r="1558" spans="1:9" x14ac:dyDescent="0.25">
      <c r="A1558">
        <v>29</v>
      </c>
      <c r="C1558">
        <v>4</v>
      </c>
      <c r="E1558">
        <v>18</v>
      </c>
      <c r="G1558">
        <v>78</v>
      </c>
      <c r="I1558">
        <v>1</v>
      </c>
    </row>
    <row r="1559" spans="1:9" x14ac:dyDescent="0.25">
      <c r="A1559">
        <v>29</v>
      </c>
      <c r="C1559">
        <v>4</v>
      </c>
      <c r="E1559">
        <v>18</v>
      </c>
      <c r="G1559">
        <v>79</v>
      </c>
      <c r="I1559">
        <v>1</v>
      </c>
    </row>
    <row r="1560" spans="1:9" x14ac:dyDescent="0.25">
      <c r="A1560">
        <v>29</v>
      </c>
      <c r="C1560">
        <v>4</v>
      </c>
      <c r="E1560">
        <v>18</v>
      </c>
      <c r="G1560">
        <v>79</v>
      </c>
      <c r="I1560">
        <v>3</v>
      </c>
    </row>
    <row r="1561" spans="1:9" x14ac:dyDescent="0.25">
      <c r="A1561">
        <v>29</v>
      </c>
      <c r="C1561">
        <v>4</v>
      </c>
      <c r="E1561">
        <v>18</v>
      </c>
      <c r="G1561">
        <v>79</v>
      </c>
      <c r="I1561">
        <v>5</v>
      </c>
    </row>
    <row r="1562" spans="1:9" x14ac:dyDescent="0.25">
      <c r="A1562">
        <v>29</v>
      </c>
      <c r="C1562">
        <v>4</v>
      </c>
      <c r="E1562">
        <v>19</v>
      </c>
      <c r="I1562">
        <v>2</v>
      </c>
    </row>
    <row r="1563" spans="1:9" x14ac:dyDescent="0.25">
      <c r="A1563">
        <v>29</v>
      </c>
      <c r="C1563">
        <v>4</v>
      </c>
      <c r="E1563">
        <v>19</v>
      </c>
      <c r="G1563">
        <v>3</v>
      </c>
      <c r="I1563">
        <v>1</v>
      </c>
    </row>
    <row r="1564" spans="1:9" x14ac:dyDescent="0.25">
      <c r="A1564">
        <v>29</v>
      </c>
      <c r="C1564">
        <v>4</v>
      </c>
      <c r="E1564">
        <v>19</v>
      </c>
      <c r="G1564">
        <v>4</v>
      </c>
      <c r="I1564">
        <v>1</v>
      </c>
    </row>
    <row r="1565" spans="1:9" x14ac:dyDescent="0.25">
      <c r="A1565">
        <v>29</v>
      </c>
      <c r="C1565">
        <v>4</v>
      </c>
      <c r="E1565">
        <v>19</v>
      </c>
      <c r="G1565">
        <v>8</v>
      </c>
      <c r="I1565">
        <v>1</v>
      </c>
    </row>
    <row r="1566" spans="1:9" x14ac:dyDescent="0.25">
      <c r="A1566">
        <v>29</v>
      </c>
      <c r="C1566">
        <v>4</v>
      </c>
      <c r="E1566">
        <v>19</v>
      </c>
      <c r="G1566">
        <v>8</v>
      </c>
      <c r="I1566">
        <v>3</v>
      </c>
    </row>
    <row r="1567" spans="1:9" x14ac:dyDescent="0.25">
      <c r="A1567">
        <v>29</v>
      </c>
      <c r="C1567">
        <v>4</v>
      </c>
      <c r="E1567">
        <v>19</v>
      </c>
      <c r="G1567">
        <v>10</v>
      </c>
      <c r="I1567">
        <v>1</v>
      </c>
    </row>
    <row r="1568" spans="1:9" x14ac:dyDescent="0.25">
      <c r="A1568">
        <v>29</v>
      </c>
      <c r="C1568">
        <v>4</v>
      </c>
      <c r="E1568">
        <v>19</v>
      </c>
      <c r="G1568">
        <v>11</v>
      </c>
      <c r="I1568">
        <v>1</v>
      </c>
    </row>
    <row r="1569" spans="1:9" x14ac:dyDescent="0.25">
      <c r="A1569">
        <v>29</v>
      </c>
      <c r="C1569">
        <v>4</v>
      </c>
      <c r="E1569">
        <v>19</v>
      </c>
      <c r="G1569">
        <v>11</v>
      </c>
      <c r="I1569">
        <v>3</v>
      </c>
    </row>
    <row r="1570" spans="1:9" x14ac:dyDescent="0.25">
      <c r="A1570">
        <v>29</v>
      </c>
      <c r="C1570">
        <v>4</v>
      </c>
      <c r="E1570">
        <v>19</v>
      </c>
      <c r="G1570">
        <v>12</v>
      </c>
      <c r="I1570">
        <v>1</v>
      </c>
    </row>
    <row r="1571" spans="1:9" x14ac:dyDescent="0.25">
      <c r="A1571">
        <v>29</v>
      </c>
      <c r="C1571">
        <v>4</v>
      </c>
      <c r="E1571">
        <v>19</v>
      </c>
      <c r="G1571">
        <v>12</v>
      </c>
      <c r="I1571">
        <v>3</v>
      </c>
    </row>
    <row r="1572" spans="1:9" x14ac:dyDescent="0.25">
      <c r="A1572">
        <v>29</v>
      </c>
      <c r="C1572">
        <v>4</v>
      </c>
      <c r="E1572">
        <v>19</v>
      </c>
      <c r="G1572">
        <v>13</v>
      </c>
      <c r="I1572">
        <v>1</v>
      </c>
    </row>
    <row r="1573" spans="1:9" x14ac:dyDescent="0.25">
      <c r="A1573">
        <v>29</v>
      </c>
      <c r="C1573">
        <v>4</v>
      </c>
      <c r="E1573">
        <v>19</v>
      </c>
      <c r="G1573">
        <v>13</v>
      </c>
      <c r="I1573">
        <v>3</v>
      </c>
    </row>
    <row r="1574" spans="1:9" x14ac:dyDescent="0.25">
      <c r="A1574">
        <v>29</v>
      </c>
      <c r="C1574">
        <v>4</v>
      </c>
      <c r="E1574">
        <v>19</v>
      </c>
      <c r="G1574">
        <v>18</v>
      </c>
      <c r="I1574">
        <v>1</v>
      </c>
    </row>
    <row r="1575" spans="1:9" x14ac:dyDescent="0.25">
      <c r="A1575">
        <v>29</v>
      </c>
      <c r="C1575">
        <v>4</v>
      </c>
      <c r="E1575">
        <v>19</v>
      </c>
      <c r="G1575">
        <v>19</v>
      </c>
      <c r="I1575">
        <v>1</v>
      </c>
    </row>
    <row r="1576" spans="1:9" x14ac:dyDescent="0.25">
      <c r="A1576">
        <v>29</v>
      </c>
      <c r="C1576">
        <v>4</v>
      </c>
      <c r="E1576">
        <v>19</v>
      </c>
      <c r="G1576">
        <v>19</v>
      </c>
      <c r="I1576">
        <v>3</v>
      </c>
    </row>
    <row r="1577" spans="1:9" x14ac:dyDescent="0.25">
      <c r="A1577">
        <v>29</v>
      </c>
      <c r="C1577">
        <v>4</v>
      </c>
      <c r="E1577">
        <v>19</v>
      </c>
      <c r="G1577">
        <v>20</v>
      </c>
      <c r="I1577">
        <v>1</v>
      </c>
    </row>
    <row r="1578" spans="1:9" x14ac:dyDescent="0.25">
      <c r="A1578">
        <v>29</v>
      </c>
      <c r="C1578">
        <v>4</v>
      </c>
      <c r="E1578">
        <v>19</v>
      </c>
      <c r="G1578">
        <v>20</v>
      </c>
      <c r="I1578">
        <v>3</v>
      </c>
    </row>
    <row r="1579" spans="1:9" x14ac:dyDescent="0.25">
      <c r="A1579">
        <v>29</v>
      </c>
      <c r="C1579">
        <v>4</v>
      </c>
      <c r="E1579">
        <v>19</v>
      </c>
      <c r="G1579">
        <v>43</v>
      </c>
      <c r="I1579">
        <v>1</v>
      </c>
    </row>
    <row r="1580" spans="1:9" x14ac:dyDescent="0.25">
      <c r="A1580">
        <v>29</v>
      </c>
      <c r="C1580">
        <v>4</v>
      </c>
      <c r="E1580">
        <v>19</v>
      </c>
      <c r="G1580">
        <v>44</v>
      </c>
      <c r="I1580">
        <v>1</v>
      </c>
    </row>
    <row r="1581" spans="1:9" x14ac:dyDescent="0.25">
      <c r="A1581">
        <v>29</v>
      </c>
      <c r="C1581">
        <v>4</v>
      </c>
      <c r="E1581">
        <v>19</v>
      </c>
      <c r="G1581">
        <v>45</v>
      </c>
      <c r="I1581">
        <v>1</v>
      </c>
    </row>
    <row r="1582" spans="1:9" x14ac:dyDescent="0.25">
      <c r="A1582">
        <v>29</v>
      </c>
      <c r="C1582">
        <v>4</v>
      </c>
      <c r="E1582">
        <v>19</v>
      </c>
      <c r="G1582">
        <v>46</v>
      </c>
      <c r="I1582">
        <v>1</v>
      </c>
    </row>
    <row r="1583" spans="1:9" x14ac:dyDescent="0.25">
      <c r="A1583">
        <v>29</v>
      </c>
      <c r="C1583">
        <v>4</v>
      </c>
      <c r="E1583">
        <v>19</v>
      </c>
      <c r="G1583">
        <v>51</v>
      </c>
      <c r="I1583">
        <v>1</v>
      </c>
    </row>
    <row r="1584" spans="1:9" x14ac:dyDescent="0.25">
      <c r="A1584">
        <v>29</v>
      </c>
      <c r="C1584">
        <v>4</v>
      </c>
      <c r="E1584">
        <v>19</v>
      </c>
      <c r="G1584">
        <v>52</v>
      </c>
      <c r="I1584">
        <v>1</v>
      </c>
    </row>
    <row r="1585" spans="1:9" x14ac:dyDescent="0.25">
      <c r="A1585">
        <v>29</v>
      </c>
      <c r="C1585">
        <v>4</v>
      </c>
      <c r="E1585">
        <v>19</v>
      </c>
      <c r="G1585">
        <v>61</v>
      </c>
      <c r="I1585">
        <v>1</v>
      </c>
    </row>
    <row r="1586" spans="1:9" x14ac:dyDescent="0.25">
      <c r="A1586">
        <v>29</v>
      </c>
      <c r="C1586">
        <v>4</v>
      </c>
      <c r="E1586">
        <v>19</v>
      </c>
      <c r="G1586">
        <v>63</v>
      </c>
      <c r="I1586">
        <v>3</v>
      </c>
    </row>
    <row r="1587" spans="1:9" x14ac:dyDescent="0.25">
      <c r="A1587">
        <v>29</v>
      </c>
      <c r="C1587">
        <v>4</v>
      </c>
      <c r="E1587">
        <v>19</v>
      </c>
      <c r="G1587">
        <v>63</v>
      </c>
      <c r="I1587">
        <v>5</v>
      </c>
    </row>
    <row r="1588" spans="1:9" x14ac:dyDescent="0.25">
      <c r="A1588">
        <v>29</v>
      </c>
      <c r="C1588">
        <v>4</v>
      </c>
      <c r="E1588">
        <v>19</v>
      </c>
      <c r="G1588">
        <v>64</v>
      </c>
      <c r="I1588">
        <v>1</v>
      </c>
    </row>
    <row r="1589" spans="1:9" x14ac:dyDescent="0.25">
      <c r="A1589">
        <v>29</v>
      </c>
      <c r="C1589">
        <v>4</v>
      </c>
      <c r="E1589">
        <v>19</v>
      </c>
      <c r="G1589">
        <v>70</v>
      </c>
      <c r="I1589">
        <v>1</v>
      </c>
    </row>
    <row r="1590" spans="1:9" x14ac:dyDescent="0.25">
      <c r="A1590">
        <v>29</v>
      </c>
      <c r="C1590">
        <v>4</v>
      </c>
      <c r="E1590">
        <v>19</v>
      </c>
      <c r="G1590">
        <v>70</v>
      </c>
      <c r="I1590">
        <v>3</v>
      </c>
    </row>
    <row r="1591" spans="1:9" x14ac:dyDescent="0.25">
      <c r="A1591">
        <v>29</v>
      </c>
      <c r="C1591">
        <v>4</v>
      </c>
      <c r="E1591">
        <v>19</v>
      </c>
      <c r="G1591">
        <v>71</v>
      </c>
      <c r="I1591">
        <v>1</v>
      </c>
    </row>
    <row r="1592" spans="1:9" x14ac:dyDescent="0.25">
      <c r="A1592">
        <v>29</v>
      </c>
      <c r="C1592">
        <v>4</v>
      </c>
      <c r="E1592">
        <v>19</v>
      </c>
      <c r="G1592">
        <v>73</v>
      </c>
      <c r="I1592">
        <v>1</v>
      </c>
    </row>
    <row r="1593" spans="1:9" x14ac:dyDescent="0.25">
      <c r="A1593">
        <v>29</v>
      </c>
      <c r="C1593">
        <v>4</v>
      </c>
      <c r="E1593">
        <v>19</v>
      </c>
      <c r="G1593">
        <v>77</v>
      </c>
      <c r="I1593">
        <v>1</v>
      </c>
    </row>
    <row r="1594" spans="1:9" x14ac:dyDescent="0.25">
      <c r="A1594">
        <v>29</v>
      </c>
      <c r="C1594">
        <v>4</v>
      </c>
      <c r="E1594">
        <v>19</v>
      </c>
      <c r="G1594">
        <v>78</v>
      </c>
      <c r="I1594">
        <v>1</v>
      </c>
    </row>
    <row r="1595" spans="1:9" x14ac:dyDescent="0.25">
      <c r="A1595">
        <v>29</v>
      </c>
      <c r="C1595">
        <v>4</v>
      </c>
      <c r="E1595">
        <v>19</v>
      </c>
      <c r="G1595">
        <v>79</v>
      </c>
      <c r="I1595">
        <v>1</v>
      </c>
    </row>
    <row r="1596" spans="1:9" x14ac:dyDescent="0.25">
      <c r="A1596">
        <v>29</v>
      </c>
      <c r="C1596">
        <v>4</v>
      </c>
      <c r="E1596">
        <v>19</v>
      </c>
      <c r="G1596">
        <v>79</v>
      </c>
      <c r="I1596">
        <v>3</v>
      </c>
    </row>
    <row r="1597" spans="1:9" x14ac:dyDescent="0.25">
      <c r="A1597">
        <v>29</v>
      </c>
      <c r="C1597">
        <v>4</v>
      </c>
      <c r="E1597">
        <v>19</v>
      </c>
      <c r="G1597">
        <v>79</v>
      </c>
      <c r="I1597">
        <v>5</v>
      </c>
    </row>
    <row r="1598" spans="1:9" x14ac:dyDescent="0.25">
      <c r="A1598">
        <v>29</v>
      </c>
      <c r="C1598">
        <v>5</v>
      </c>
      <c r="E1598">
        <v>18</v>
      </c>
      <c r="I1598">
        <v>1</v>
      </c>
    </row>
    <row r="1599" spans="1:9" x14ac:dyDescent="0.25">
      <c r="A1599">
        <v>29</v>
      </c>
      <c r="C1599">
        <v>5</v>
      </c>
      <c r="E1599">
        <v>18</v>
      </c>
      <c r="I1599">
        <v>2</v>
      </c>
    </row>
    <row r="1600" spans="1:9" x14ac:dyDescent="0.25">
      <c r="A1600">
        <v>29</v>
      </c>
      <c r="C1600">
        <v>5</v>
      </c>
      <c r="E1600">
        <v>18</v>
      </c>
      <c r="I1600">
        <v>3</v>
      </c>
    </row>
    <row r="1601" spans="1:9" x14ac:dyDescent="0.25">
      <c r="A1601">
        <v>29</v>
      </c>
      <c r="C1601">
        <v>5</v>
      </c>
      <c r="E1601">
        <v>18</v>
      </c>
      <c r="G1601">
        <v>63</v>
      </c>
      <c r="I1601">
        <v>5</v>
      </c>
    </row>
    <row r="1602" spans="1:9" x14ac:dyDescent="0.25">
      <c r="A1602">
        <v>29</v>
      </c>
      <c r="C1602">
        <v>5</v>
      </c>
      <c r="E1602">
        <v>18</v>
      </c>
      <c r="G1602">
        <v>79</v>
      </c>
      <c r="I1602">
        <v>5</v>
      </c>
    </row>
    <row r="1603" spans="1:9" x14ac:dyDescent="0.25">
      <c r="A1603">
        <v>29</v>
      </c>
      <c r="C1603">
        <v>5</v>
      </c>
      <c r="E1603">
        <v>19</v>
      </c>
      <c r="I1603">
        <v>1</v>
      </c>
    </row>
    <row r="1604" spans="1:9" x14ac:dyDescent="0.25">
      <c r="A1604">
        <v>29</v>
      </c>
      <c r="C1604">
        <v>5</v>
      </c>
      <c r="E1604">
        <v>19</v>
      </c>
      <c r="I1604">
        <v>2</v>
      </c>
    </row>
    <row r="1605" spans="1:9" x14ac:dyDescent="0.25">
      <c r="A1605">
        <v>29</v>
      </c>
      <c r="C1605">
        <v>5</v>
      </c>
      <c r="E1605">
        <v>19</v>
      </c>
      <c r="I1605">
        <v>3</v>
      </c>
    </row>
    <row r="1606" spans="1:9" x14ac:dyDescent="0.25">
      <c r="A1606">
        <v>29</v>
      </c>
      <c r="C1606">
        <v>5</v>
      </c>
      <c r="E1606">
        <v>19</v>
      </c>
      <c r="G1606">
        <v>63</v>
      </c>
      <c r="I1606">
        <v>5</v>
      </c>
    </row>
    <row r="1607" spans="1:9" x14ac:dyDescent="0.25">
      <c r="A1607">
        <v>29</v>
      </c>
      <c r="C1607">
        <v>5</v>
      </c>
      <c r="E1607">
        <v>19</v>
      </c>
      <c r="G1607">
        <v>79</v>
      </c>
      <c r="I1607">
        <v>5</v>
      </c>
    </row>
    <row r="1608" spans="1:9" x14ac:dyDescent="0.25">
      <c r="A1608">
        <v>29</v>
      </c>
      <c r="C1608">
        <v>8</v>
      </c>
      <c r="E1608">
        <v>18</v>
      </c>
      <c r="I1608">
        <v>1</v>
      </c>
    </row>
    <row r="1609" spans="1:9" x14ac:dyDescent="0.25">
      <c r="A1609">
        <v>29</v>
      </c>
      <c r="C1609">
        <v>8</v>
      </c>
      <c r="E1609">
        <v>18</v>
      </c>
      <c r="I1609">
        <v>2</v>
      </c>
    </row>
    <row r="1610" spans="1:9" x14ac:dyDescent="0.25">
      <c r="A1610">
        <v>29</v>
      </c>
      <c r="C1610">
        <v>8</v>
      </c>
      <c r="E1610">
        <v>18</v>
      </c>
      <c r="G1610">
        <v>8</v>
      </c>
      <c r="I1610">
        <v>3</v>
      </c>
    </row>
    <row r="1611" spans="1:9" x14ac:dyDescent="0.25">
      <c r="A1611">
        <v>29</v>
      </c>
      <c r="C1611">
        <v>8</v>
      </c>
      <c r="E1611">
        <v>18</v>
      </c>
      <c r="G1611">
        <v>11</v>
      </c>
      <c r="I1611">
        <v>3</v>
      </c>
    </row>
    <row r="1612" spans="1:9" x14ac:dyDescent="0.25">
      <c r="A1612">
        <v>29</v>
      </c>
      <c r="C1612">
        <v>8</v>
      </c>
      <c r="E1612">
        <v>18</v>
      </c>
      <c r="G1612">
        <v>13</v>
      </c>
      <c r="I1612">
        <v>3</v>
      </c>
    </row>
    <row r="1613" spans="1:9" x14ac:dyDescent="0.25">
      <c r="A1613">
        <v>29</v>
      </c>
      <c r="C1613">
        <v>8</v>
      </c>
      <c r="E1613">
        <v>18</v>
      </c>
      <c r="G1613">
        <v>19</v>
      </c>
      <c r="I1613">
        <v>3</v>
      </c>
    </row>
    <row r="1614" spans="1:9" x14ac:dyDescent="0.25">
      <c r="A1614">
        <v>29</v>
      </c>
      <c r="C1614">
        <v>8</v>
      </c>
      <c r="E1614">
        <v>18</v>
      </c>
      <c r="G1614">
        <v>20</v>
      </c>
      <c r="I1614">
        <v>3</v>
      </c>
    </row>
    <row r="1615" spans="1:9" x14ac:dyDescent="0.25">
      <c r="A1615">
        <v>29</v>
      </c>
      <c r="C1615">
        <v>8</v>
      </c>
      <c r="E1615">
        <v>18</v>
      </c>
      <c r="G1615">
        <v>63</v>
      </c>
      <c r="I1615">
        <v>3</v>
      </c>
    </row>
    <row r="1616" spans="1:9" x14ac:dyDescent="0.25">
      <c r="A1616">
        <v>29</v>
      </c>
      <c r="C1616">
        <v>8</v>
      </c>
      <c r="E1616">
        <v>18</v>
      </c>
      <c r="G1616">
        <v>63</v>
      </c>
      <c r="I1616">
        <v>5</v>
      </c>
    </row>
    <row r="1617" spans="1:9" x14ac:dyDescent="0.25">
      <c r="A1617">
        <v>29</v>
      </c>
      <c r="C1617">
        <v>8</v>
      </c>
      <c r="E1617">
        <v>18</v>
      </c>
      <c r="G1617">
        <v>70</v>
      </c>
      <c r="I1617">
        <v>3</v>
      </c>
    </row>
    <row r="1618" spans="1:9" x14ac:dyDescent="0.25">
      <c r="A1618">
        <v>29</v>
      </c>
      <c r="C1618">
        <v>8</v>
      </c>
      <c r="E1618">
        <v>18</v>
      </c>
      <c r="G1618">
        <v>79</v>
      </c>
      <c r="I1618">
        <v>3</v>
      </c>
    </row>
    <row r="1619" spans="1:9" x14ac:dyDescent="0.25">
      <c r="A1619">
        <v>29</v>
      </c>
      <c r="C1619">
        <v>8</v>
      </c>
      <c r="E1619">
        <v>18</v>
      </c>
      <c r="G1619">
        <v>79</v>
      </c>
      <c r="I1619">
        <v>5</v>
      </c>
    </row>
    <row r="1620" spans="1:9" x14ac:dyDescent="0.25">
      <c r="A1620">
        <v>29</v>
      </c>
      <c r="C1620">
        <v>8</v>
      </c>
      <c r="E1620">
        <v>19</v>
      </c>
      <c r="I1620">
        <v>1</v>
      </c>
    </row>
    <row r="1621" spans="1:9" x14ac:dyDescent="0.25">
      <c r="A1621">
        <v>29</v>
      </c>
      <c r="C1621">
        <v>8</v>
      </c>
      <c r="E1621">
        <v>19</v>
      </c>
      <c r="I1621">
        <v>2</v>
      </c>
    </row>
    <row r="1622" spans="1:9" x14ac:dyDescent="0.25">
      <c r="A1622">
        <v>29</v>
      </c>
      <c r="C1622">
        <v>8</v>
      </c>
      <c r="E1622">
        <v>19</v>
      </c>
      <c r="G1622">
        <v>8</v>
      </c>
      <c r="I1622">
        <v>3</v>
      </c>
    </row>
    <row r="1623" spans="1:9" x14ac:dyDescent="0.25">
      <c r="A1623">
        <v>29</v>
      </c>
      <c r="C1623">
        <v>8</v>
      </c>
      <c r="E1623">
        <v>19</v>
      </c>
      <c r="G1623">
        <v>11</v>
      </c>
      <c r="I1623">
        <v>3</v>
      </c>
    </row>
    <row r="1624" spans="1:9" x14ac:dyDescent="0.25">
      <c r="A1624">
        <v>29</v>
      </c>
      <c r="C1624">
        <v>8</v>
      </c>
      <c r="E1624">
        <v>19</v>
      </c>
      <c r="G1624">
        <v>13</v>
      </c>
      <c r="I1624">
        <v>3</v>
      </c>
    </row>
    <row r="1625" spans="1:9" x14ac:dyDescent="0.25">
      <c r="A1625">
        <v>29</v>
      </c>
      <c r="C1625">
        <v>8</v>
      </c>
      <c r="E1625">
        <v>19</v>
      </c>
      <c r="G1625">
        <v>19</v>
      </c>
      <c r="I1625">
        <v>3</v>
      </c>
    </row>
    <row r="1626" spans="1:9" x14ac:dyDescent="0.25">
      <c r="A1626">
        <v>29</v>
      </c>
      <c r="C1626">
        <v>8</v>
      </c>
      <c r="E1626">
        <v>19</v>
      </c>
      <c r="G1626">
        <v>20</v>
      </c>
      <c r="I1626">
        <v>3</v>
      </c>
    </row>
    <row r="1627" spans="1:9" x14ac:dyDescent="0.25">
      <c r="A1627">
        <v>29</v>
      </c>
      <c r="C1627">
        <v>8</v>
      </c>
      <c r="E1627">
        <v>19</v>
      </c>
      <c r="G1627">
        <v>63</v>
      </c>
      <c r="I1627">
        <v>3</v>
      </c>
    </row>
    <row r="1628" spans="1:9" x14ac:dyDescent="0.25">
      <c r="A1628">
        <v>29</v>
      </c>
      <c r="C1628">
        <v>8</v>
      </c>
      <c r="E1628">
        <v>19</v>
      </c>
      <c r="G1628">
        <v>63</v>
      </c>
      <c r="I1628">
        <v>5</v>
      </c>
    </row>
    <row r="1629" spans="1:9" x14ac:dyDescent="0.25">
      <c r="A1629">
        <v>29</v>
      </c>
      <c r="C1629">
        <v>8</v>
      </c>
      <c r="E1629">
        <v>19</v>
      </c>
      <c r="G1629">
        <v>70</v>
      </c>
      <c r="I1629">
        <v>3</v>
      </c>
    </row>
    <row r="1630" spans="1:9" x14ac:dyDescent="0.25">
      <c r="A1630">
        <v>29</v>
      </c>
      <c r="C1630">
        <v>8</v>
      </c>
      <c r="E1630">
        <v>19</v>
      </c>
      <c r="G1630">
        <v>79</v>
      </c>
      <c r="I1630">
        <v>3</v>
      </c>
    </row>
    <row r="1631" spans="1:9" x14ac:dyDescent="0.25">
      <c r="A1631">
        <v>29</v>
      </c>
      <c r="C1631">
        <v>8</v>
      </c>
      <c r="E1631">
        <v>19</v>
      </c>
      <c r="G1631">
        <v>79</v>
      </c>
      <c r="I1631">
        <v>5</v>
      </c>
    </row>
  </sheetData>
  <hyperlinks>
    <hyperlink ref="B16" r:id="rId1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2"/>
  <sheetViews>
    <sheetView zoomScale="85" zoomScaleNormal="85" workbookViewId="0">
      <selection activeCell="B2" sqref="B2"/>
    </sheetView>
  </sheetViews>
  <sheetFormatPr defaultRowHeight="15" x14ac:dyDescent="0.25"/>
  <cols>
    <col min="1" max="1" width="17" customWidth="1"/>
    <col min="2" max="2" width="32.28515625" customWidth="1"/>
    <col min="3" max="3" width="48.85546875" customWidth="1"/>
    <col min="4" max="4" width="13.85546875" customWidth="1"/>
    <col min="5" max="5" width="12.85546875" customWidth="1"/>
    <col min="6" max="6" width="5.5703125" customWidth="1"/>
    <col min="7" max="7" width="19.7109375" customWidth="1"/>
    <col min="8" max="8" width="10.7109375" customWidth="1"/>
    <col min="9" max="9" width="45.42578125" customWidth="1"/>
    <col min="10" max="10" width="16.42578125" customWidth="1"/>
    <col min="11" max="11" width="15" customWidth="1"/>
    <col min="13" max="13" width="19.7109375" customWidth="1"/>
    <col min="14" max="14" width="27" customWidth="1"/>
    <col min="15" max="15" width="18.42578125" customWidth="1"/>
    <col min="16" max="16" width="16.42578125" customWidth="1"/>
    <col min="17" max="17" width="15" customWidth="1"/>
    <col min="19" max="19" width="19.7109375" customWidth="1"/>
    <col min="20" max="20" width="10.7109375" customWidth="1"/>
    <col min="21" max="21" width="35.85546875" customWidth="1"/>
    <col min="22" max="22" width="16.42578125" customWidth="1"/>
    <col min="23" max="23" width="15" customWidth="1"/>
    <col min="25" max="25" width="11.5703125" customWidth="1"/>
    <col min="26" max="26" width="26.7109375" customWidth="1"/>
    <col min="27" max="27" width="27.140625" customWidth="1"/>
    <col min="28" max="29" width="13.28515625" bestFit="1" customWidth="1"/>
  </cols>
  <sheetData>
    <row r="1" spans="1:29" ht="15.75" thickBot="1" x14ac:dyDescent="0.3">
      <c r="A1" t="s">
        <v>122</v>
      </c>
      <c r="B1" s="22" t="s">
        <v>271</v>
      </c>
      <c r="G1" t="s">
        <v>121</v>
      </c>
      <c r="H1" s="22" t="s">
        <v>270</v>
      </c>
      <c r="M1" t="s">
        <v>179</v>
      </c>
      <c r="N1" s="22" t="s">
        <v>269</v>
      </c>
      <c r="S1" t="s">
        <v>123</v>
      </c>
      <c r="T1" s="22" t="s">
        <v>268</v>
      </c>
      <c r="Y1" t="s">
        <v>239</v>
      </c>
      <c r="Z1" t="s">
        <v>240</v>
      </c>
      <c r="AA1" t="s">
        <v>241</v>
      </c>
      <c r="AB1" t="s">
        <v>242</v>
      </c>
      <c r="AC1" t="s">
        <v>243</v>
      </c>
    </row>
    <row r="2" spans="1:29" ht="33.75" thickBot="1" x14ac:dyDescent="0.3">
      <c r="A2" s="11" t="s">
        <v>10</v>
      </c>
      <c r="B2" s="12" t="s">
        <v>11</v>
      </c>
      <c r="C2" s="12" t="s">
        <v>12</v>
      </c>
      <c r="D2" s="12" t="s">
        <v>13</v>
      </c>
      <c r="E2" s="13" t="s">
        <v>14</v>
      </c>
      <c r="G2" s="11" t="s">
        <v>10</v>
      </c>
      <c r="H2" s="12" t="s">
        <v>11</v>
      </c>
      <c r="I2" s="12" t="s">
        <v>12</v>
      </c>
      <c r="J2" s="12" t="s">
        <v>13</v>
      </c>
      <c r="K2" s="13" t="s">
        <v>14</v>
      </c>
      <c r="M2" s="11" t="s">
        <v>10</v>
      </c>
      <c r="N2" s="12" t="s">
        <v>11</v>
      </c>
      <c r="O2" s="12" t="s">
        <v>12</v>
      </c>
      <c r="P2" s="12" t="s">
        <v>13</v>
      </c>
      <c r="Q2" s="13" t="s">
        <v>14</v>
      </c>
      <c r="S2" s="11" t="s">
        <v>10</v>
      </c>
      <c r="T2" s="12" t="s">
        <v>11</v>
      </c>
      <c r="U2" s="12" t="s">
        <v>12</v>
      </c>
      <c r="V2" s="12" t="s">
        <v>13</v>
      </c>
      <c r="W2" s="13" t="s">
        <v>14</v>
      </c>
      <c r="Y2" s="23" t="s">
        <v>10</v>
      </c>
      <c r="Z2" s="23" t="s">
        <v>11</v>
      </c>
      <c r="AA2" s="23" t="s">
        <v>12</v>
      </c>
      <c r="AB2" s="23" t="s">
        <v>13</v>
      </c>
      <c r="AC2" s="23" t="s">
        <v>14</v>
      </c>
    </row>
    <row r="3" spans="1:29" ht="50.25" thickBot="1" x14ac:dyDescent="0.3">
      <c r="A3" s="7">
        <v>1</v>
      </c>
      <c r="B3" s="3" t="s">
        <v>15</v>
      </c>
      <c r="C3" s="3" t="s">
        <v>15</v>
      </c>
      <c r="D3" s="4">
        <v>40294</v>
      </c>
      <c r="E3" s="9">
        <v>73232</v>
      </c>
      <c r="G3" s="7">
        <v>1</v>
      </c>
      <c r="H3" s="3" t="s">
        <v>124</v>
      </c>
      <c r="I3" s="3" t="s">
        <v>125</v>
      </c>
      <c r="J3" s="4">
        <v>40294</v>
      </c>
      <c r="K3" s="9">
        <v>73232</v>
      </c>
      <c r="M3" s="7">
        <v>1</v>
      </c>
      <c r="N3" s="3" t="s">
        <v>124</v>
      </c>
      <c r="O3" s="3" t="s">
        <v>124</v>
      </c>
      <c r="P3" s="4">
        <v>38901</v>
      </c>
      <c r="Q3" s="9">
        <v>73232</v>
      </c>
      <c r="S3" s="8">
        <v>1</v>
      </c>
      <c r="T3" s="5" t="s">
        <v>198</v>
      </c>
      <c r="U3" s="5" t="s">
        <v>199</v>
      </c>
      <c r="V3" s="6">
        <v>40294</v>
      </c>
      <c r="W3" s="10">
        <v>43805</v>
      </c>
      <c r="Y3" s="3">
        <v>1</v>
      </c>
      <c r="Z3" s="3" t="s">
        <v>231</v>
      </c>
      <c r="AA3" s="3" t="s">
        <v>232</v>
      </c>
      <c r="AB3" s="4">
        <v>43411</v>
      </c>
      <c r="AC3" s="4">
        <v>73232</v>
      </c>
    </row>
    <row r="4" spans="1:29" ht="83.25" thickBot="1" x14ac:dyDescent="0.3">
      <c r="A4" s="7">
        <v>2</v>
      </c>
      <c r="B4" s="3" t="s">
        <v>16</v>
      </c>
      <c r="C4" s="3" t="s">
        <v>16</v>
      </c>
      <c r="D4" s="4">
        <v>40294</v>
      </c>
      <c r="E4" s="9">
        <v>73232</v>
      </c>
      <c r="G4" s="7">
        <v>2</v>
      </c>
      <c r="H4" s="3" t="s">
        <v>126</v>
      </c>
      <c r="I4" s="3" t="s">
        <v>127</v>
      </c>
      <c r="J4" s="4">
        <v>40294</v>
      </c>
      <c r="K4" s="9">
        <v>73232</v>
      </c>
      <c r="M4" s="7">
        <v>2</v>
      </c>
      <c r="N4" s="3" t="s">
        <v>126</v>
      </c>
      <c r="O4" s="3" t="s">
        <v>126</v>
      </c>
      <c r="P4" s="4">
        <v>38901</v>
      </c>
      <c r="Q4" s="9">
        <v>73232</v>
      </c>
      <c r="S4" s="8">
        <v>2</v>
      </c>
      <c r="T4" s="5" t="s">
        <v>200</v>
      </c>
      <c r="U4" s="5" t="s">
        <v>201</v>
      </c>
      <c r="V4" s="6">
        <v>40294</v>
      </c>
      <c r="W4" s="10">
        <v>43805</v>
      </c>
      <c r="Y4" s="3">
        <v>2</v>
      </c>
      <c r="Z4" s="3" t="s">
        <v>233</v>
      </c>
      <c r="AA4" s="3" t="s">
        <v>234</v>
      </c>
      <c r="AB4" s="4">
        <v>43411</v>
      </c>
      <c r="AC4" s="4">
        <v>73232</v>
      </c>
    </row>
    <row r="5" spans="1:29" ht="132.75" thickBot="1" x14ac:dyDescent="0.3">
      <c r="A5" s="7">
        <v>3</v>
      </c>
      <c r="B5" s="3" t="s">
        <v>17</v>
      </c>
      <c r="C5" s="3" t="s">
        <v>17</v>
      </c>
      <c r="D5" s="4">
        <v>40294</v>
      </c>
      <c r="E5" s="9">
        <v>73232</v>
      </c>
      <c r="G5" s="8">
        <v>3</v>
      </c>
      <c r="H5" s="5" t="s">
        <v>128</v>
      </c>
      <c r="I5" s="5" t="s">
        <v>129</v>
      </c>
      <c r="J5" s="6">
        <v>40294</v>
      </c>
      <c r="K5" s="10">
        <v>43322</v>
      </c>
      <c r="M5" s="7">
        <v>3</v>
      </c>
      <c r="N5" s="3" t="s">
        <v>180</v>
      </c>
      <c r="O5" s="3" t="s">
        <v>180</v>
      </c>
      <c r="P5" s="4">
        <v>38901</v>
      </c>
      <c r="Q5" s="9">
        <v>73232</v>
      </c>
      <c r="S5" s="8">
        <v>3</v>
      </c>
      <c r="T5" s="5" t="s">
        <v>202</v>
      </c>
      <c r="U5" s="5" t="s">
        <v>203</v>
      </c>
      <c r="V5" s="6">
        <v>40294</v>
      </c>
      <c r="W5" s="10">
        <v>43805</v>
      </c>
      <c r="Y5" s="3">
        <v>3</v>
      </c>
      <c r="Z5" s="3" t="s">
        <v>235</v>
      </c>
      <c r="AA5" s="3" t="s">
        <v>236</v>
      </c>
      <c r="AB5" s="4">
        <v>43411</v>
      </c>
      <c r="AC5" s="4">
        <v>73232</v>
      </c>
    </row>
    <row r="6" spans="1:29" ht="50.25" thickBot="1" x14ac:dyDescent="0.3">
      <c r="A6" s="7">
        <v>4</v>
      </c>
      <c r="B6" s="3" t="s">
        <v>18</v>
      </c>
      <c r="C6" s="3" t="s">
        <v>18</v>
      </c>
      <c r="D6" s="4">
        <v>40294</v>
      </c>
      <c r="E6" s="9">
        <v>73232</v>
      </c>
      <c r="G6" s="7">
        <v>4</v>
      </c>
      <c r="H6" s="3" t="s">
        <v>130</v>
      </c>
      <c r="I6" s="3" t="s">
        <v>131</v>
      </c>
      <c r="J6" s="4">
        <v>40294</v>
      </c>
      <c r="K6" s="9">
        <v>73232</v>
      </c>
      <c r="M6" s="7">
        <v>4</v>
      </c>
      <c r="N6" s="3" t="s">
        <v>181</v>
      </c>
      <c r="O6" s="3" t="s">
        <v>181</v>
      </c>
      <c r="P6" s="4">
        <v>38901</v>
      </c>
      <c r="Q6" s="9">
        <v>73232</v>
      </c>
      <c r="S6" s="7">
        <v>4</v>
      </c>
      <c r="T6" s="3" t="s">
        <v>204</v>
      </c>
      <c r="U6" s="3" t="s">
        <v>204</v>
      </c>
      <c r="V6" s="4">
        <v>41426</v>
      </c>
      <c r="W6" s="9">
        <v>73232</v>
      </c>
      <c r="Y6" s="19">
        <v>4</v>
      </c>
      <c r="Z6" s="19" t="s">
        <v>237</v>
      </c>
      <c r="AA6" s="19" t="s">
        <v>238</v>
      </c>
      <c r="AB6" s="20">
        <v>43411</v>
      </c>
      <c r="AC6" s="20">
        <v>43805</v>
      </c>
    </row>
    <row r="7" spans="1:29" ht="66.75" thickBot="1" x14ac:dyDescent="0.3">
      <c r="A7" s="8">
        <v>5</v>
      </c>
      <c r="B7" s="5" t="s">
        <v>19</v>
      </c>
      <c r="C7" s="5" t="s">
        <v>19</v>
      </c>
      <c r="D7" s="6">
        <v>40294</v>
      </c>
      <c r="E7" s="10">
        <v>40437</v>
      </c>
      <c r="G7" s="7">
        <v>5</v>
      </c>
      <c r="H7" s="3" t="s">
        <v>132</v>
      </c>
      <c r="I7" s="3" t="s">
        <v>133</v>
      </c>
      <c r="J7" s="4">
        <v>40294</v>
      </c>
      <c r="K7" s="9">
        <v>73232</v>
      </c>
      <c r="M7" s="7">
        <v>5</v>
      </c>
      <c r="N7" s="3" t="s">
        <v>182</v>
      </c>
      <c r="O7" s="3" t="s">
        <v>182</v>
      </c>
      <c r="P7" s="4">
        <v>40294</v>
      </c>
      <c r="Q7" s="9">
        <v>73232</v>
      </c>
      <c r="S7" s="7">
        <v>5</v>
      </c>
      <c r="T7" s="3" t="s">
        <v>205</v>
      </c>
      <c r="U7" s="3" t="s">
        <v>205</v>
      </c>
      <c r="V7" s="4">
        <v>41426</v>
      </c>
      <c r="W7" s="9">
        <v>73232</v>
      </c>
      <c r="Y7" s="15">
        <v>5</v>
      </c>
      <c r="Z7" s="15" t="s">
        <v>266</v>
      </c>
      <c r="AA7" s="15" t="s">
        <v>267</v>
      </c>
      <c r="AB7" s="16">
        <v>44246</v>
      </c>
      <c r="AC7" s="16">
        <v>73232</v>
      </c>
    </row>
    <row r="8" spans="1:29" ht="99.75" thickBot="1" x14ac:dyDescent="0.3">
      <c r="A8" s="7">
        <v>6</v>
      </c>
      <c r="B8" s="3" t="s">
        <v>20</v>
      </c>
      <c r="C8" s="3" t="s">
        <v>20</v>
      </c>
      <c r="D8" s="4">
        <v>40294</v>
      </c>
      <c r="E8" s="9">
        <v>73232</v>
      </c>
      <c r="G8" s="8">
        <v>6</v>
      </c>
      <c r="H8" s="5" t="s">
        <v>134</v>
      </c>
      <c r="I8" s="5" t="s">
        <v>135</v>
      </c>
      <c r="J8" s="6">
        <v>40294</v>
      </c>
      <c r="K8" s="10">
        <v>42005</v>
      </c>
      <c r="M8" s="8">
        <v>6</v>
      </c>
      <c r="N8" s="5" t="s">
        <v>183</v>
      </c>
      <c r="O8" s="5" t="s">
        <v>183</v>
      </c>
      <c r="P8" s="6">
        <v>40294</v>
      </c>
      <c r="Q8" s="10">
        <v>43806</v>
      </c>
      <c r="S8" s="7">
        <v>6</v>
      </c>
      <c r="T8" s="3" t="s">
        <v>206</v>
      </c>
      <c r="U8" s="3" t="s">
        <v>206</v>
      </c>
      <c r="V8" s="4">
        <v>41426</v>
      </c>
      <c r="W8" s="9">
        <v>73232</v>
      </c>
    </row>
    <row r="9" spans="1:29" ht="66.75" thickBot="1" x14ac:dyDescent="0.3">
      <c r="A9" s="7">
        <v>7</v>
      </c>
      <c r="B9" s="3" t="s">
        <v>21</v>
      </c>
      <c r="C9" s="3" t="s">
        <v>21</v>
      </c>
      <c r="D9" s="4">
        <v>40294</v>
      </c>
      <c r="E9" s="9">
        <v>73232</v>
      </c>
      <c r="G9" s="7">
        <v>7</v>
      </c>
      <c r="H9" s="3" t="s">
        <v>136</v>
      </c>
      <c r="I9" s="3" t="s">
        <v>137</v>
      </c>
      <c r="J9" s="4">
        <v>40294</v>
      </c>
      <c r="K9" s="9">
        <v>73232</v>
      </c>
      <c r="M9" s="8">
        <v>7</v>
      </c>
      <c r="N9" s="5" t="s">
        <v>184</v>
      </c>
      <c r="O9" s="5" t="s">
        <v>184</v>
      </c>
      <c r="P9" s="6">
        <v>40084</v>
      </c>
      <c r="Q9" s="10">
        <v>43806</v>
      </c>
      <c r="S9" s="7">
        <v>7</v>
      </c>
      <c r="T9" s="3" t="s">
        <v>207</v>
      </c>
      <c r="U9" s="3" t="s">
        <v>207</v>
      </c>
      <c r="V9" s="4">
        <v>41426</v>
      </c>
      <c r="W9" s="9">
        <v>73232</v>
      </c>
    </row>
    <row r="10" spans="1:29" ht="50.25" thickBot="1" x14ac:dyDescent="0.3">
      <c r="A10" s="7">
        <v>8</v>
      </c>
      <c r="B10" s="3" t="s">
        <v>22</v>
      </c>
      <c r="C10" s="3" t="s">
        <v>22</v>
      </c>
      <c r="D10" s="4">
        <v>40294</v>
      </c>
      <c r="E10" s="9">
        <v>73232</v>
      </c>
      <c r="G10" s="7">
        <v>8</v>
      </c>
      <c r="H10" s="3" t="s">
        <v>138</v>
      </c>
      <c r="I10" s="3" t="s">
        <v>139</v>
      </c>
      <c r="J10" s="4">
        <v>40084</v>
      </c>
      <c r="K10" s="9">
        <v>73232</v>
      </c>
      <c r="M10" s="7">
        <v>8</v>
      </c>
      <c r="N10" s="3" t="s">
        <v>185</v>
      </c>
      <c r="O10" s="3" t="s">
        <v>185</v>
      </c>
      <c r="P10" s="4">
        <v>41426</v>
      </c>
      <c r="Q10" s="9">
        <v>73232</v>
      </c>
      <c r="S10" s="7">
        <v>8</v>
      </c>
      <c r="T10" s="3" t="s">
        <v>208</v>
      </c>
      <c r="U10" s="3" t="s">
        <v>209</v>
      </c>
      <c r="V10" s="4">
        <v>41426</v>
      </c>
      <c r="W10" s="9">
        <v>73232</v>
      </c>
    </row>
    <row r="11" spans="1:29" ht="83.25" thickBot="1" x14ac:dyDescent="0.3">
      <c r="A11" s="8">
        <v>9</v>
      </c>
      <c r="B11" s="5" t="s">
        <v>23</v>
      </c>
      <c r="C11" s="5" t="s">
        <v>23</v>
      </c>
      <c r="D11" s="6">
        <v>40294</v>
      </c>
      <c r="E11" s="10">
        <v>41072</v>
      </c>
      <c r="G11" s="7">
        <v>10</v>
      </c>
      <c r="H11" s="3" t="s">
        <v>140</v>
      </c>
      <c r="I11" s="3" t="s">
        <v>141</v>
      </c>
      <c r="J11" s="4">
        <v>41214</v>
      </c>
      <c r="K11" s="9">
        <v>73232</v>
      </c>
      <c r="M11" s="7">
        <v>9</v>
      </c>
      <c r="N11" s="3" t="s">
        <v>186</v>
      </c>
      <c r="O11" s="3" t="s">
        <v>186</v>
      </c>
      <c r="P11" s="4">
        <v>41426</v>
      </c>
      <c r="Q11" s="9">
        <v>73232</v>
      </c>
      <c r="S11" s="7">
        <v>9</v>
      </c>
      <c r="T11" s="3" t="s">
        <v>210</v>
      </c>
      <c r="U11" s="3" t="s">
        <v>211</v>
      </c>
      <c r="V11" s="4">
        <v>41852</v>
      </c>
      <c r="W11" s="9">
        <v>73232</v>
      </c>
    </row>
    <row r="12" spans="1:29" ht="50.25" thickBot="1" x14ac:dyDescent="0.3">
      <c r="A12" s="7">
        <v>10</v>
      </c>
      <c r="B12" s="3" t="s">
        <v>24</v>
      </c>
      <c r="C12" s="3" t="s">
        <v>25</v>
      </c>
      <c r="D12" s="4">
        <v>40294</v>
      </c>
      <c r="E12" s="9">
        <v>73232</v>
      </c>
      <c r="G12" s="7">
        <v>11</v>
      </c>
      <c r="H12" s="3" t="s">
        <v>142</v>
      </c>
      <c r="I12" s="3" t="s">
        <v>143</v>
      </c>
      <c r="J12" s="4">
        <v>41214</v>
      </c>
      <c r="K12" s="9">
        <v>73232</v>
      </c>
      <c r="M12" s="8">
        <v>10</v>
      </c>
      <c r="N12" s="5" t="s">
        <v>187</v>
      </c>
      <c r="O12" s="5" t="s">
        <v>187</v>
      </c>
      <c r="P12" s="6">
        <v>41426</v>
      </c>
      <c r="Q12" s="10">
        <v>43260</v>
      </c>
      <c r="S12" s="7">
        <v>10</v>
      </c>
      <c r="T12" s="3" t="s">
        <v>212</v>
      </c>
      <c r="U12" s="3" t="s">
        <v>213</v>
      </c>
      <c r="V12" s="4">
        <v>41852</v>
      </c>
      <c r="W12" s="9">
        <v>73232</v>
      </c>
    </row>
    <row r="13" spans="1:29" ht="83.25" thickBot="1" x14ac:dyDescent="0.3">
      <c r="A13" s="7">
        <v>11</v>
      </c>
      <c r="B13" s="3" t="s">
        <v>26</v>
      </c>
      <c r="C13" s="3" t="s">
        <v>26</v>
      </c>
      <c r="D13" s="4">
        <v>40294</v>
      </c>
      <c r="E13" s="9">
        <v>73232</v>
      </c>
      <c r="G13" s="7">
        <v>12</v>
      </c>
      <c r="H13" s="3" t="s">
        <v>144</v>
      </c>
      <c r="I13" s="3" t="s">
        <v>145</v>
      </c>
      <c r="J13" s="4">
        <v>41426</v>
      </c>
      <c r="K13" s="9">
        <v>73232</v>
      </c>
      <c r="M13" s="8">
        <v>11</v>
      </c>
      <c r="N13" s="5" t="s">
        <v>188</v>
      </c>
      <c r="O13" s="5" t="s">
        <v>188</v>
      </c>
      <c r="P13" s="6">
        <v>41426</v>
      </c>
      <c r="Q13" s="10">
        <v>41426</v>
      </c>
      <c r="S13" s="7">
        <v>11</v>
      </c>
      <c r="T13" s="3" t="s">
        <v>214</v>
      </c>
      <c r="U13" s="3" t="s">
        <v>215</v>
      </c>
      <c r="V13" s="4">
        <v>41852</v>
      </c>
      <c r="W13" s="9">
        <v>73232</v>
      </c>
    </row>
    <row r="14" spans="1:29" ht="132.75" thickBot="1" x14ac:dyDescent="0.3">
      <c r="A14" s="7">
        <v>12</v>
      </c>
      <c r="B14" s="3" t="s">
        <v>27</v>
      </c>
      <c r="C14" s="3" t="s">
        <v>27</v>
      </c>
      <c r="D14" s="4">
        <v>40294</v>
      </c>
      <c r="E14" s="9">
        <v>73232</v>
      </c>
      <c r="G14" s="7">
        <v>13</v>
      </c>
      <c r="H14" s="3" t="s">
        <v>146</v>
      </c>
      <c r="I14" s="3" t="s">
        <v>147</v>
      </c>
      <c r="J14" s="4">
        <v>41640</v>
      </c>
      <c r="K14" s="9">
        <v>73232</v>
      </c>
      <c r="M14" s="7">
        <v>12</v>
      </c>
      <c r="N14" s="3" t="s">
        <v>189</v>
      </c>
      <c r="O14" s="3" t="s">
        <v>189</v>
      </c>
      <c r="P14" s="4">
        <v>42328</v>
      </c>
      <c r="Q14" s="9">
        <v>73232</v>
      </c>
      <c r="S14" s="8">
        <v>12</v>
      </c>
      <c r="T14" s="5" t="s">
        <v>216</v>
      </c>
      <c r="U14" s="5" t="s">
        <v>217</v>
      </c>
      <c r="V14" s="6">
        <v>40087</v>
      </c>
      <c r="W14" s="10">
        <v>42004</v>
      </c>
    </row>
    <row r="15" spans="1:29" ht="83.25" thickBot="1" x14ac:dyDescent="0.3">
      <c r="A15" s="7">
        <v>13</v>
      </c>
      <c r="B15" s="3" t="s">
        <v>28</v>
      </c>
      <c r="C15" s="3" t="s">
        <v>28</v>
      </c>
      <c r="D15" s="4">
        <v>40294</v>
      </c>
      <c r="E15" s="9">
        <v>73232</v>
      </c>
      <c r="G15" s="7">
        <v>14</v>
      </c>
      <c r="H15" s="3" t="s">
        <v>148</v>
      </c>
      <c r="I15" s="3" t="s">
        <v>149</v>
      </c>
      <c r="J15" s="4">
        <v>41730</v>
      </c>
      <c r="K15" s="9">
        <v>73232</v>
      </c>
      <c r="M15" s="7">
        <v>13</v>
      </c>
      <c r="N15" s="3" t="s">
        <v>190</v>
      </c>
      <c r="O15" s="3" t="s">
        <v>190</v>
      </c>
      <c r="P15" s="4">
        <v>42328</v>
      </c>
      <c r="Q15" s="9">
        <v>73232</v>
      </c>
      <c r="S15" s="8">
        <v>13</v>
      </c>
      <c r="T15" s="5" t="s">
        <v>218</v>
      </c>
      <c r="U15" s="5" t="s">
        <v>219</v>
      </c>
      <c r="V15" s="6">
        <v>40087</v>
      </c>
      <c r="W15" s="10">
        <v>42004</v>
      </c>
    </row>
    <row r="16" spans="1:29" ht="215.25" thickBot="1" x14ac:dyDescent="0.3">
      <c r="A16" s="8">
        <v>14</v>
      </c>
      <c r="B16" s="5" t="s">
        <v>29</v>
      </c>
      <c r="C16" s="5" t="s">
        <v>29</v>
      </c>
      <c r="D16" s="6">
        <v>40294</v>
      </c>
      <c r="E16" s="10">
        <v>40980</v>
      </c>
      <c r="G16" s="7">
        <v>15</v>
      </c>
      <c r="H16" s="3" t="s">
        <v>150</v>
      </c>
      <c r="I16" s="3" t="s">
        <v>151</v>
      </c>
      <c r="J16" s="4">
        <v>41730</v>
      </c>
      <c r="K16" s="9">
        <v>73232</v>
      </c>
      <c r="M16" s="7">
        <v>14</v>
      </c>
      <c r="N16" s="3" t="s">
        <v>191</v>
      </c>
      <c r="O16" s="3" t="s">
        <v>191</v>
      </c>
      <c r="P16" s="4">
        <v>42328</v>
      </c>
      <c r="Q16" s="9">
        <v>73232</v>
      </c>
      <c r="S16" s="8">
        <v>14</v>
      </c>
      <c r="T16" s="5" t="s">
        <v>220</v>
      </c>
      <c r="U16" s="5" t="s">
        <v>221</v>
      </c>
      <c r="V16" s="6">
        <v>40087</v>
      </c>
      <c r="W16" s="10">
        <v>42004</v>
      </c>
    </row>
    <row r="17" spans="1:23" ht="66.75" thickBot="1" x14ac:dyDescent="0.3">
      <c r="A17" s="7">
        <v>15</v>
      </c>
      <c r="B17" s="3" t="s">
        <v>30</v>
      </c>
      <c r="C17" s="3" t="s">
        <v>30</v>
      </c>
      <c r="D17" s="4">
        <v>40294</v>
      </c>
      <c r="E17" s="9">
        <v>73232</v>
      </c>
      <c r="G17" s="7">
        <v>16</v>
      </c>
      <c r="H17" s="3" t="s">
        <v>152</v>
      </c>
      <c r="I17" s="3" t="s">
        <v>153</v>
      </c>
      <c r="J17" s="4">
        <v>41730</v>
      </c>
      <c r="K17" s="9">
        <v>73232</v>
      </c>
      <c r="M17" s="7">
        <v>15</v>
      </c>
      <c r="N17" s="3" t="s">
        <v>192</v>
      </c>
      <c r="O17" s="3" t="s">
        <v>192</v>
      </c>
      <c r="P17" s="4">
        <v>42328</v>
      </c>
      <c r="Q17" s="9">
        <v>73232</v>
      </c>
      <c r="S17" s="18">
        <v>15</v>
      </c>
      <c r="T17" s="19" t="s">
        <v>146</v>
      </c>
      <c r="U17" s="19" t="s">
        <v>222</v>
      </c>
      <c r="V17" s="20">
        <v>41852</v>
      </c>
      <c r="W17" s="21">
        <v>42004</v>
      </c>
    </row>
    <row r="18" spans="1:23" ht="182.25" thickBot="1" x14ac:dyDescent="0.3">
      <c r="A18" s="7">
        <v>16</v>
      </c>
      <c r="B18" s="3" t="s">
        <v>31</v>
      </c>
      <c r="C18" s="3" t="s">
        <v>31</v>
      </c>
      <c r="D18" s="4">
        <v>40294</v>
      </c>
      <c r="E18" s="9">
        <v>73232</v>
      </c>
      <c r="G18" s="7">
        <v>17</v>
      </c>
      <c r="H18" s="3" t="s">
        <v>154</v>
      </c>
      <c r="I18" s="3" t="s">
        <v>155</v>
      </c>
      <c r="J18" s="4">
        <v>41730</v>
      </c>
      <c r="K18" s="9">
        <v>73232</v>
      </c>
      <c r="M18" s="7">
        <v>16</v>
      </c>
      <c r="N18" s="3" t="s">
        <v>193</v>
      </c>
      <c r="O18" s="3" t="s">
        <v>193</v>
      </c>
      <c r="P18" s="4">
        <v>42328</v>
      </c>
      <c r="Q18" s="9">
        <v>73232</v>
      </c>
    </row>
    <row r="19" spans="1:23" ht="198.75" thickBot="1" x14ac:dyDescent="0.3">
      <c r="A19" s="7">
        <v>17</v>
      </c>
      <c r="B19" s="3" t="s">
        <v>32</v>
      </c>
      <c r="C19" s="3" t="s">
        <v>32</v>
      </c>
      <c r="D19" s="4">
        <v>40294</v>
      </c>
      <c r="E19" s="9">
        <v>73232</v>
      </c>
      <c r="G19" s="7">
        <v>18</v>
      </c>
      <c r="H19" s="3" t="s">
        <v>156</v>
      </c>
      <c r="I19" s="3" t="s">
        <v>157</v>
      </c>
      <c r="J19" s="4">
        <v>41730</v>
      </c>
      <c r="K19" s="9">
        <v>73232</v>
      </c>
      <c r="M19" s="7">
        <v>17</v>
      </c>
      <c r="N19" s="3" t="s">
        <v>175</v>
      </c>
      <c r="O19" s="3" t="s">
        <v>194</v>
      </c>
      <c r="P19" s="4">
        <v>42328</v>
      </c>
      <c r="Q19" s="9">
        <v>73232</v>
      </c>
    </row>
    <row r="20" spans="1:23" ht="116.25" thickBot="1" x14ac:dyDescent="0.3">
      <c r="A20" s="7">
        <v>18</v>
      </c>
      <c r="B20" s="3" t="s">
        <v>33</v>
      </c>
      <c r="C20" s="3" t="s">
        <v>33</v>
      </c>
      <c r="D20" s="4">
        <v>40294</v>
      </c>
      <c r="E20" s="9">
        <v>73232</v>
      </c>
      <c r="G20" s="7">
        <v>19</v>
      </c>
      <c r="H20" s="3" t="s">
        <v>158</v>
      </c>
      <c r="I20" s="3" t="s">
        <v>159</v>
      </c>
      <c r="J20" s="4">
        <v>41730</v>
      </c>
      <c r="K20" s="9">
        <v>73232</v>
      </c>
      <c r="M20" s="7">
        <v>18</v>
      </c>
      <c r="N20" s="3" t="s">
        <v>195</v>
      </c>
      <c r="O20" s="3" t="s">
        <v>196</v>
      </c>
      <c r="P20" s="4">
        <v>43647</v>
      </c>
      <c r="Q20" s="9">
        <v>73232</v>
      </c>
    </row>
    <row r="21" spans="1:23" ht="132.75" thickBot="1" x14ac:dyDescent="0.3">
      <c r="A21" s="7">
        <v>19</v>
      </c>
      <c r="B21" s="3" t="s">
        <v>34</v>
      </c>
      <c r="C21" s="3" t="s">
        <v>34</v>
      </c>
      <c r="D21" s="4">
        <v>40294</v>
      </c>
      <c r="E21" s="9">
        <v>73232</v>
      </c>
      <c r="G21" s="7">
        <v>20</v>
      </c>
      <c r="H21" s="3" t="s">
        <v>160</v>
      </c>
      <c r="I21" s="3" t="s">
        <v>161</v>
      </c>
      <c r="J21" s="4">
        <v>40084</v>
      </c>
      <c r="K21" s="9">
        <v>73232</v>
      </c>
      <c r="M21" s="14">
        <v>19</v>
      </c>
      <c r="N21" s="15" t="s">
        <v>177</v>
      </c>
      <c r="O21" s="15" t="s">
        <v>197</v>
      </c>
      <c r="P21" s="16">
        <v>43647</v>
      </c>
      <c r="Q21" s="17">
        <v>73232</v>
      </c>
    </row>
    <row r="22" spans="1:23" ht="33.75" thickBot="1" x14ac:dyDescent="0.3">
      <c r="A22" s="7">
        <v>20</v>
      </c>
      <c r="B22" s="3" t="s">
        <v>35</v>
      </c>
      <c r="C22" s="3" t="s">
        <v>35</v>
      </c>
      <c r="D22" s="4">
        <v>40294</v>
      </c>
      <c r="E22" s="9">
        <v>73232</v>
      </c>
      <c r="G22" s="7">
        <v>21</v>
      </c>
      <c r="H22" s="3" t="s">
        <v>162</v>
      </c>
      <c r="I22" s="3" t="s">
        <v>163</v>
      </c>
      <c r="J22" s="4">
        <v>41730</v>
      </c>
      <c r="K22" s="9">
        <v>73232</v>
      </c>
    </row>
    <row r="23" spans="1:23" ht="33.75" thickBot="1" x14ac:dyDescent="0.3">
      <c r="A23" s="7">
        <v>21</v>
      </c>
      <c r="B23" s="3" t="s">
        <v>36</v>
      </c>
      <c r="C23" s="3" t="s">
        <v>36</v>
      </c>
      <c r="D23" s="4">
        <v>40294</v>
      </c>
      <c r="E23" s="9">
        <v>73232</v>
      </c>
      <c r="G23" s="7">
        <v>22</v>
      </c>
      <c r="H23" s="3" t="s">
        <v>164</v>
      </c>
      <c r="I23" s="3" t="s">
        <v>165</v>
      </c>
      <c r="J23" s="4">
        <v>41730</v>
      </c>
      <c r="K23" s="9">
        <v>73232</v>
      </c>
    </row>
    <row r="24" spans="1:23" ht="132.75" thickBot="1" x14ac:dyDescent="0.3">
      <c r="A24" s="7">
        <v>22</v>
      </c>
      <c r="B24" s="3" t="s">
        <v>37</v>
      </c>
      <c r="C24" s="3" t="s">
        <v>38</v>
      </c>
      <c r="D24" s="4">
        <v>40294</v>
      </c>
      <c r="E24" s="9">
        <v>73232</v>
      </c>
      <c r="G24" s="7">
        <v>23</v>
      </c>
      <c r="H24" s="3" t="s">
        <v>43</v>
      </c>
      <c r="I24" s="3" t="s">
        <v>166</v>
      </c>
      <c r="J24" s="4">
        <v>41730</v>
      </c>
      <c r="K24" s="9">
        <v>73232</v>
      </c>
    </row>
    <row r="25" spans="1:23" ht="99.75" thickBot="1" x14ac:dyDescent="0.3">
      <c r="A25" s="7">
        <v>23</v>
      </c>
      <c r="B25" s="3" t="s">
        <v>39</v>
      </c>
      <c r="C25" s="3" t="s">
        <v>40</v>
      </c>
      <c r="D25" s="4">
        <v>40294</v>
      </c>
      <c r="E25" s="9">
        <v>73232</v>
      </c>
      <c r="G25" s="7">
        <v>24</v>
      </c>
      <c r="H25" s="3" t="s">
        <v>167</v>
      </c>
      <c r="I25" s="3" t="s">
        <v>168</v>
      </c>
      <c r="J25" s="4">
        <v>41730</v>
      </c>
      <c r="K25" s="9">
        <v>73232</v>
      </c>
    </row>
    <row r="26" spans="1:23" ht="83.25" thickBot="1" x14ac:dyDescent="0.3">
      <c r="A26" s="7">
        <v>24</v>
      </c>
      <c r="B26" s="3" t="s">
        <v>41</v>
      </c>
      <c r="C26" s="3" t="s">
        <v>42</v>
      </c>
      <c r="D26" s="4">
        <v>40294</v>
      </c>
      <c r="E26" s="9">
        <v>73232</v>
      </c>
      <c r="G26" s="7">
        <v>25</v>
      </c>
      <c r="H26" s="3" t="s">
        <v>169</v>
      </c>
      <c r="I26" s="3" t="s">
        <v>170</v>
      </c>
      <c r="J26" s="4">
        <v>41730</v>
      </c>
      <c r="K26" s="9">
        <v>73232</v>
      </c>
    </row>
    <row r="27" spans="1:23" ht="99.75" thickBot="1" x14ac:dyDescent="0.3">
      <c r="A27" s="8">
        <v>25</v>
      </c>
      <c r="B27" s="5" t="s">
        <v>43</v>
      </c>
      <c r="C27" s="5" t="s">
        <v>44</v>
      </c>
      <c r="D27" s="6">
        <v>40294</v>
      </c>
      <c r="E27" s="10">
        <v>42004</v>
      </c>
      <c r="G27" s="7">
        <v>26</v>
      </c>
      <c r="H27" s="3" t="s">
        <v>171</v>
      </c>
      <c r="I27" s="3" t="s">
        <v>172</v>
      </c>
      <c r="J27" s="4">
        <v>42323</v>
      </c>
      <c r="K27" s="9">
        <v>73232</v>
      </c>
    </row>
    <row r="28" spans="1:23" ht="132.75" thickBot="1" x14ac:dyDescent="0.3">
      <c r="A28" s="8">
        <v>26</v>
      </c>
      <c r="B28" s="5" t="s">
        <v>45</v>
      </c>
      <c r="C28" s="5" t="s">
        <v>45</v>
      </c>
      <c r="D28" s="6">
        <v>39057</v>
      </c>
      <c r="E28" s="10">
        <v>39995</v>
      </c>
      <c r="G28" s="7">
        <v>27</v>
      </c>
      <c r="H28" s="3" t="s">
        <v>173</v>
      </c>
      <c r="I28" s="3" t="s">
        <v>174</v>
      </c>
      <c r="J28" s="4">
        <v>42323</v>
      </c>
      <c r="K28" s="9">
        <v>73232</v>
      </c>
    </row>
    <row r="29" spans="1:23" ht="132.75" thickBot="1" x14ac:dyDescent="0.3">
      <c r="A29" s="8">
        <v>27</v>
      </c>
      <c r="B29" s="5" t="s">
        <v>46</v>
      </c>
      <c r="C29" s="5" t="s">
        <v>46</v>
      </c>
      <c r="D29" s="6">
        <v>40294</v>
      </c>
      <c r="E29" s="10">
        <v>41817</v>
      </c>
      <c r="G29" s="7">
        <v>28</v>
      </c>
      <c r="H29" s="3" t="s">
        <v>175</v>
      </c>
      <c r="I29" s="3" t="s">
        <v>176</v>
      </c>
      <c r="J29" s="4">
        <v>42323</v>
      </c>
      <c r="K29" s="9">
        <v>73232</v>
      </c>
    </row>
    <row r="30" spans="1:23" ht="83.25" thickBot="1" x14ac:dyDescent="0.3">
      <c r="A30" s="8">
        <v>28</v>
      </c>
      <c r="B30" s="5" t="s">
        <v>47</v>
      </c>
      <c r="C30" s="5" t="s">
        <v>47</v>
      </c>
      <c r="D30" s="6">
        <v>40294</v>
      </c>
      <c r="E30" s="10">
        <v>41817</v>
      </c>
      <c r="G30" s="14">
        <v>29</v>
      </c>
      <c r="H30" s="15" t="s">
        <v>177</v>
      </c>
      <c r="I30" s="15" t="s">
        <v>178</v>
      </c>
      <c r="J30" s="16">
        <v>43647</v>
      </c>
      <c r="K30" s="17">
        <v>73232</v>
      </c>
    </row>
    <row r="31" spans="1:23" ht="33.75" thickBot="1" x14ac:dyDescent="0.3">
      <c r="A31" s="8">
        <v>29</v>
      </c>
      <c r="B31" s="5" t="s">
        <v>48</v>
      </c>
      <c r="C31" s="5" t="s">
        <v>48</v>
      </c>
      <c r="D31" s="6">
        <v>40294</v>
      </c>
      <c r="E31" s="10">
        <v>41817</v>
      </c>
    </row>
    <row r="32" spans="1:23" ht="17.25" thickBot="1" x14ac:dyDescent="0.3">
      <c r="A32" s="8">
        <v>30</v>
      </c>
      <c r="B32" s="5" t="s">
        <v>49</v>
      </c>
      <c r="C32" s="5" t="s">
        <v>49</v>
      </c>
      <c r="D32" s="6">
        <v>40294</v>
      </c>
      <c r="E32" s="10">
        <v>41817</v>
      </c>
    </row>
    <row r="33" spans="1:5" ht="50.25" thickBot="1" x14ac:dyDescent="0.3">
      <c r="A33" s="8">
        <v>31</v>
      </c>
      <c r="B33" s="5" t="s">
        <v>50</v>
      </c>
      <c r="C33" s="5" t="s">
        <v>50</v>
      </c>
      <c r="D33" s="6">
        <v>40294</v>
      </c>
      <c r="E33" s="10">
        <v>41817</v>
      </c>
    </row>
    <row r="34" spans="1:5" ht="33.75" thickBot="1" x14ac:dyDescent="0.3">
      <c r="A34" s="8">
        <v>32</v>
      </c>
      <c r="B34" s="5" t="s">
        <v>51</v>
      </c>
      <c r="C34" s="5" t="s">
        <v>51</v>
      </c>
      <c r="D34" s="6">
        <v>40294</v>
      </c>
      <c r="E34" s="10">
        <v>41817</v>
      </c>
    </row>
    <row r="35" spans="1:5" ht="17.25" thickBot="1" x14ac:dyDescent="0.3">
      <c r="A35" s="8">
        <v>33</v>
      </c>
      <c r="B35" s="5" t="s">
        <v>52</v>
      </c>
      <c r="C35" s="5" t="s">
        <v>52</v>
      </c>
      <c r="D35" s="6">
        <v>40294</v>
      </c>
      <c r="E35" s="10">
        <v>41817</v>
      </c>
    </row>
    <row r="36" spans="1:5" ht="50.25" thickBot="1" x14ac:dyDescent="0.3">
      <c r="A36" s="8">
        <v>34</v>
      </c>
      <c r="B36" s="5" t="s">
        <v>53</v>
      </c>
      <c r="C36" s="5" t="s">
        <v>53</v>
      </c>
      <c r="D36" s="6">
        <v>40294</v>
      </c>
      <c r="E36" s="10">
        <v>41817</v>
      </c>
    </row>
    <row r="37" spans="1:5" ht="17.25" thickBot="1" x14ac:dyDescent="0.3">
      <c r="A37" s="8">
        <v>35</v>
      </c>
      <c r="B37" s="5" t="s">
        <v>54</v>
      </c>
      <c r="C37" s="5" t="s">
        <v>55</v>
      </c>
      <c r="D37" s="6">
        <v>40437</v>
      </c>
      <c r="E37" s="10">
        <v>40924</v>
      </c>
    </row>
    <row r="38" spans="1:5" ht="50.25" thickBot="1" x14ac:dyDescent="0.3">
      <c r="A38" s="8">
        <v>36</v>
      </c>
      <c r="B38" s="5" t="s">
        <v>56</v>
      </c>
      <c r="C38" s="5" t="s">
        <v>56</v>
      </c>
      <c r="D38" s="6">
        <v>40672</v>
      </c>
      <c r="E38" s="10">
        <v>42426</v>
      </c>
    </row>
    <row r="39" spans="1:5" ht="17.25" thickBot="1" x14ac:dyDescent="0.3">
      <c r="A39" s="7">
        <v>37</v>
      </c>
      <c r="B39" s="3" t="s">
        <v>57</v>
      </c>
      <c r="C39" s="3" t="s">
        <v>57</v>
      </c>
      <c r="D39" s="4">
        <v>40672</v>
      </c>
      <c r="E39" s="9">
        <v>73232</v>
      </c>
    </row>
    <row r="40" spans="1:5" ht="33.75" thickBot="1" x14ac:dyDescent="0.3">
      <c r="A40" s="8">
        <v>38</v>
      </c>
      <c r="B40" s="5" t="s">
        <v>58</v>
      </c>
      <c r="C40" s="5" t="s">
        <v>58</v>
      </c>
      <c r="D40" s="6">
        <v>40672</v>
      </c>
      <c r="E40" s="10">
        <v>42426</v>
      </c>
    </row>
    <row r="41" spans="1:5" ht="50.25" thickBot="1" x14ac:dyDescent="0.3">
      <c r="A41" s="7">
        <v>39</v>
      </c>
      <c r="B41" s="3" t="s">
        <v>59</v>
      </c>
      <c r="C41" s="3" t="s">
        <v>59</v>
      </c>
      <c r="D41" s="4">
        <v>40672</v>
      </c>
      <c r="E41" s="9">
        <v>73232</v>
      </c>
    </row>
    <row r="42" spans="1:5" ht="50.25" thickBot="1" x14ac:dyDescent="0.3">
      <c r="A42" s="8">
        <v>40</v>
      </c>
      <c r="B42" s="5" t="s">
        <v>60</v>
      </c>
      <c r="C42" s="5" t="s">
        <v>60</v>
      </c>
      <c r="D42" s="6">
        <v>40672</v>
      </c>
      <c r="E42" s="10">
        <v>40945</v>
      </c>
    </row>
    <row r="43" spans="1:5" ht="17.25" thickBot="1" x14ac:dyDescent="0.3">
      <c r="A43" s="7">
        <v>41</v>
      </c>
      <c r="B43" s="3" t="s">
        <v>61</v>
      </c>
      <c r="C43" s="3" t="s">
        <v>61</v>
      </c>
      <c r="D43" s="4">
        <v>40672</v>
      </c>
      <c r="E43" s="9">
        <v>73232</v>
      </c>
    </row>
    <row r="44" spans="1:5" ht="33.75" thickBot="1" x14ac:dyDescent="0.3">
      <c r="A44" s="8">
        <v>42</v>
      </c>
      <c r="B44" s="5" t="s">
        <v>62</v>
      </c>
      <c r="C44" s="5" t="s">
        <v>62</v>
      </c>
      <c r="D44" s="6">
        <v>40809</v>
      </c>
      <c r="E44" s="10">
        <v>43344</v>
      </c>
    </row>
    <row r="45" spans="1:5" ht="33.75" thickBot="1" x14ac:dyDescent="0.3">
      <c r="A45" s="7">
        <v>43</v>
      </c>
      <c r="B45" s="3" t="s">
        <v>63</v>
      </c>
      <c r="C45" s="3" t="s">
        <v>63</v>
      </c>
      <c r="D45" s="4">
        <v>40809</v>
      </c>
      <c r="E45" s="9">
        <v>73232</v>
      </c>
    </row>
    <row r="46" spans="1:5" ht="50.25" thickBot="1" x14ac:dyDescent="0.3">
      <c r="A46" s="7">
        <v>44</v>
      </c>
      <c r="B46" s="3" t="s">
        <v>64</v>
      </c>
      <c r="C46" s="3" t="s">
        <v>64</v>
      </c>
      <c r="D46" s="4">
        <v>40809</v>
      </c>
      <c r="E46" s="9">
        <v>73232</v>
      </c>
    </row>
    <row r="47" spans="1:5" ht="33.75" thickBot="1" x14ac:dyDescent="0.3">
      <c r="A47" s="7">
        <v>45</v>
      </c>
      <c r="B47" s="3" t="s">
        <v>65</v>
      </c>
      <c r="C47" s="3" t="s">
        <v>66</v>
      </c>
      <c r="D47" s="4">
        <v>40809</v>
      </c>
      <c r="E47" s="9">
        <v>73232</v>
      </c>
    </row>
    <row r="48" spans="1:5" ht="17.25" thickBot="1" x14ac:dyDescent="0.3">
      <c r="A48" s="7">
        <v>46</v>
      </c>
      <c r="B48" s="3" t="s">
        <v>67</v>
      </c>
      <c r="C48" s="3" t="s">
        <v>67</v>
      </c>
      <c r="D48" s="4">
        <v>40809</v>
      </c>
      <c r="E48" s="9">
        <v>73232</v>
      </c>
    </row>
    <row r="49" spans="1:5" ht="17.25" thickBot="1" x14ac:dyDescent="0.3">
      <c r="A49" s="7">
        <v>47</v>
      </c>
      <c r="B49" s="3" t="s">
        <v>68</v>
      </c>
      <c r="C49" s="3" t="s">
        <v>68</v>
      </c>
      <c r="D49" s="4">
        <v>40976</v>
      </c>
      <c r="E49" s="9">
        <v>73232</v>
      </c>
    </row>
    <row r="50" spans="1:5" ht="17.25" thickBot="1" x14ac:dyDescent="0.3">
      <c r="A50" s="8">
        <v>48</v>
      </c>
      <c r="B50" s="5" t="s">
        <v>69</v>
      </c>
      <c r="C50" s="5" t="s">
        <v>70</v>
      </c>
      <c r="D50" s="6">
        <v>40976</v>
      </c>
      <c r="E50" s="10">
        <v>42004</v>
      </c>
    </row>
    <row r="51" spans="1:5" ht="33.75" thickBot="1" x14ac:dyDescent="0.3">
      <c r="A51" s="8">
        <v>49</v>
      </c>
      <c r="B51" s="5" t="s">
        <v>71</v>
      </c>
      <c r="C51" s="5" t="s">
        <v>71</v>
      </c>
      <c r="D51" s="6">
        <v>41242</v>
      </c>
      <c r="E51" s="10">
        <v>42380</v>
      </c>
    </row>
    <row r="52" spans="1:5" ht="33.75" thickBot="1" x14ac:dyDescent="0.3">
      <c r="A52" s="7">
        <v>50</v>
      </c>
      <c r="B52" s="3" t="s">
        <v>72</v>
      </c>
      <c r="C52" s="3" t="s">
        <v>72</v>
      </c>
      <c r="D52" s="4">
        <v>41913</v>
      </c>
      <c r="E52" s="9">
        <v>73232</v>
      </c>
    </row>
    <row r="53" spans="1:5" ht="17.25" thickBot="1" x14ac:dyDescent="0.3">
      <c r="A53" s="7">
        <v>51</v>
      </c>
      <c r="B53" s="3" t="s">
        <v>73</v>
      </c>
      <c r="C53" s="3" t="s">
        <v>74</v>
      </c>
      <c r="D53" s="4">
        <v>41913</v>
      </c>
      <c r="E53" s="9">
        <v>73232</v>
      </c>
    </row>
    <row r="54" spans="1:5" ht="66.75" thickBot="1" x14ac:dyDescent="0.3">
      <c r="A54" s="8">
        <v>52</v>
      </c>
      <c r="B54" s="5" t="s">
        <v>75</v>
      </c>
      <c r="C54" s="5" t="s">
        <v>76</v>
      </c>
      <c r="D54" s="6">
        <v>41913</v>
      </c>
      <c r="E54" s="10">
        <v>43805</v>
      </c>
    </row>
    <row r="55" spans="1:5" ht="33.75" thickBot="1" x14ac:dyDescent="0.3">
      <c r="A55" s="7">
        <v>53</v>
      </c>
      <c r="B55" s="3" t="s">
        <v>77</v>
      </c>
      <c r="C55" s="3" t="s">
        <v>78</v>
      </c>
      <c r="D55" s="4">
        <v>41913</v>
      </c>
      <c r="E55" s="9">
        <v>73232</v>
      </c>
    </row>
    <row r="56" spans="1:5" ht="17.25" thickBot="1" x14ac:dyDescent="0.3">
      <c r="A56" s="8">
        <v>54</v>
      </c>
      <c r="B56" s="5" t="s">
        <v>79</v>
      </c>
      <c r="C56" s="5" t="s">
        <v>79</v>
      </c>
      <c r="D56" s="6">
        <v>42005</v>
      </c>
      <c r="E56" s="10">
        <v>43078</v>
      </c>
    </row>
    <row r="57" spans="1:5" ht="66.75" thickBot="1" x14ac:dyDescent="0.3">
      <c r="A57" s="7">
        <v>55</v>
      </c>
      <c r="B57" s="3" t="s">
        <v>80</v>
      </c>
      <c r="C57" s="3" t="s">
        <v>81</v>
      </c>
      <c r="D57" s="4">
        <v>42005</v>
      </c>
      <c r="E57" s="9">
        <v>73232</v>
      </c>
    </row>
    <row r="58" spans="1:5" ht="33.75" thickBot="1" x14ac:dyDescent="0.3">
      <c r="A58" s="7">
        <v>56</v>
      </c>
      <c r="B58" s="3" t="s">
        <v>82</v>
      </c>
      <c r="C58" s="3" t="s">
        <v>83</v>
      </c>
      <c r="D58" s="4">
        <v>42156</v>
      </c>
      <c r="E58" s="9">
        <v>73232</v>
      </c>
    </row>
    <row r="59" spans="1:5" ht="33.75" thickBot="1" x14ac:dyDescent="0.3">
      <c r="A59" s="7">
        <v>57</v>
      </c>
      <c r="B59" s="3" t="s">
        <v>84</v>
      </c>
      <c r="C59" s="3" t="s">
        <v>85</v>
      </c>
      <c r="D59" s="4">
        <v>42156</v>
      </c>
      <c r="E59" s="9">
        <v>73232</v>
      </c>
    </row>
    <row r="60" spans="1:5" ht="17.25" thickBot="1" x14ac:dyDescent="0.3">
      <c r="A60" s="8">
        <v>58</v>
      </c>
      <c r="B60" s="5" t="s">
        <v>86</v>
      </c>
      <c r="C60" s="5" t="s">
        <v>86</v>
      </c>
      <c r="D60" s="6">
        <v>42248</v>
      </c>
      <c r="E60" s="10">
        <v>42463</v>
      </c>
    </row>
    <row r="61" spans="1:5" ht="83.25" thickBot="1" x14ac:dyDescent="0.3">
      <c r="A61" s="7">
        <v>59</v>
      </c>
      <c r="B61" s="3" t="s">
        <v>87</v>
      </c>
      <c r="C61" s="3" t="s">
        <v>88</v>
      </c>
      <c r="D61" s="4">
        <v>42248</v>
      </c>
      <c r="E61" s="9">
        <v>73232</v>
      </c>
    </row>
    <row r="62" spans="1:5" ht="50.25" thickBot="1" x14ac:dyDescent="0.3">
      <c r="A62" s="7">
        <v>60</v>
      </c>
      <c r="B62" s="3" t="s">
        <v>89</v>
      </c>
      <c r="C62" s="3" t="s">
        <v>90</v>
      </c>
      <c r="D62" s="4">
        <v>42370</v>
      </c>
      <c r="E62" s="9">
        <v>73232</v>
      </c>
    </row>
    <row r="63" spans="1:5" ht="83.25" thickBot="1" x14ac:dyDescent="0.3">
      <c r="A63" s="8">
        <v>61</v>
      </c>
      <c r="B63" s="5" t="s">
        <v>91</v>
      </c>
      <c r="C63" s="5" t="s">
        <v>92</v>
      </c>
      <c r="D63" s="6">
        <v>42370</v>
      </c>
      <c r="E63" s="10">
        <v>43805</v>
      </c>
    </row>
    <row r="64" spans="1:5" ht="66.75" thickBot="1" x14ac:dyDescent="0.3">
      <c r="A64" s="7">
        <v>62</v>
      </c>
      <c r="B64" s="3" t="s">
        <v>93</v>
      </c>
      <c r="C64" s="3" t="s">
        <v>94</v>
      </c>
      <c r="D64" s="4">
        <v>42370</v>
      </c>
      <c r="E64" s="9">
        <v>73232</v>
      </c>
    </row>
    <row r="65" spans="1:5" ht="17.25" thickBot="1" x14ac:dyDescent="0.3">
      <c r="A65" s="7">
        <v>63</v>
      </c>
      <c r="B65" s="3" t="s">
        <v>95</v>
      </c>
      <c r="C65" s="3" t="s">
        <v>96</v>
      </c>
      <c r="D65" s="4">
        <v>42491</v>
      </c>
      <c r="E65" s="9">
        <v>73232</v>
      </c>
    </row>
    <row r="66" spans="1:5" ht="17.25" thickBot="1" x14ac:dyDescent="0.3">
      <c r="A66" s="8">
        <v>64</v>
      </c>
      <c r="B66" s="5" t="s">
        <v>97</v>
      </c>
      <c r="C66" s="5" t="s">
        <v>98</v>
      </c>
      <c r="D66" s="6">
        <v>42491</v>
      </c>
      <c r="E66" s="10">
        <v>43805</v>
      </c>
    </row>
    <row r="67" spans="1:5" ht="66.75" thickBot="1" x14ac:dyDescent="0.3">
      <c r="A67" s="7">
        <v>65</v>
      </c>
      <c r="B67" s="3" t="s">
        <v>99</v>
      </c>
      <c r="C67" s="3" t="s">
        <v>100</v>
      </c>
      <c r="D67" s="4">
        <v>42689</v>
      </c>
      <c r="E67" s="9">
        <v>73232</v>
      </c>
    </row>
    <row r="68" spans="1:5" ht="83.25" thickBot="1" x14ac:dyDescent="0.3">
      <c r="A68" s="7">
        <v>66</v>
      </c>
      <c r="B68" s="3" t="s">
        <v>101</v>
      </c>
      <c r="C68" s="3" t="s">
        <v>102</v>
      </c>
      <c r="D68" s="4">
        <v>42724</v>
      </c>
      <c r="E68" s="9">
        <v>73232</v>
      </c>
    </row>
    <row r="69" spans="1:5" ht="66.75" thickBot="1" x14ac:dyDescent="0.3">
      <c r="A69" s="7">
        <v>67</v>
      </c>
      <c r="B69" s="3" t="s">
        <v>103</v>
      </c>
      <c r="C69" s="3" t="s">
        <v>104</v>
      </c>
      <c r="D69" s="4">
        <v>42887</v>
      </c>
      <c r="E69" s="9">
        <v>73232</v>
      </c>
    </row>
    <row r="70" spans="1:5" ht="99.75" thickBot="1" x14ac:dyDescent="0.3">
      <c r="A70" s="7">
        <v>68</v>
      </c>
      <c r="B70" s="3" t="s">
        <v>105</v>
      </c>
      <c r="C70" s="3" t="s">
        <v>106</v>
      </c>
      <c r="D70" s="4">
        <v>42887</v>
      </c>
      <c r="E70" s="9">
        <v>73232</v>
      </c>
    </row>
    <row r="71" spans="1:5" ht="66.75" thickBot="1" x14ac:dyDescent="0.3">
      <c r="A71" s="7">
        <v>69</v>
      </c>
      <c r="B71" s="3" t="s">
        <v>107</v>
      </c>
      <c r="C71" s="3" t="s">
        <v>108</v>
      </c>
      <c r="D71" s="4">
        <v>42887</v>
      </c>
      <c r="E71" s="9">
        <v>73232</v>
      </c>
    </row>
    <row r="72" spans="1:5" ht="66.75" thickBot="1" x14ac:dyDescent="0.3">
      <c r="A72" s="7">
        <v>70</v>
      </c>
      <c r="B72" s="3" t="s">
        <v>109</v>
      </c>
      <c r="C72" s="3" t="s">
        <v>110</v>
      </c>
      <c r="D72" s="4">
        <v>43174</v>
      </c>
      <c r="E72" s="9">
        <v>73232</v>
      </c>
    </row>
    <row r="73" spans="1:5" ht="33.75" thickBot="1" x14ac:dyDescent="0.3">
      <c r="A73" s="7">
        <v>71</v>
      </c>
      <c r="B73" s="3" t="s">
        <v>111</v>
      </c>
      <c r="C73" s="3" t="s">
        <v>112</v>
      </c>
      <c r="D73" s="4">
        <v>43344</v>
      </c>
      <c r="E73" s="9">
        <v>73232</v>
      </c>
    </row>
    <row r="74" spans="1:5" ht="33.75" thickBot="1" x14ac:dyDescent="0.3">
      <c r="A74" s="7">
        <v>72</v>
      </c>
      <c r="B74" s="3" t="s">
        <v>113</v>
      </c>
      <c r="C74" s="3" t="s">
        <v>114</v>
      </c>
      <c r="D74" s="4">
        <v>43344</v>
      </c>
      <c r="E74" s="9">
        <v>73232</v>
      </c>
    </row>
    <row r="75" spans="1:5" ht="17.25" thickBot="1" x14ac:dyDescent="0.3">
      <c r="A75" s="7">
        <v>73</v>
      </c>
      <c r="B75" s="3" t="s">
        <v>115</v>
      </c>
      <c r="C75" s="3" t="s">
        <v>115</v>
      </c>
      <c r="D75" s="4">
        <v>43344</v>
      </c>
      <c r="E75" s="9">
        <v>73232</v>
      </c>
    </row>
    <row r="76" spans="1:5" ht="33.75" thickBot="1" x14ac:dyDescent="0.3">
      <c r="A76" s="7">
        <v>74</v>
      </c>
      <c r="B76" s="3" t="s">
        <v>116</v>
      </c>
      <c r="C76" s="3" t="s">
        <v>116</v>
      </c>
      <c r="D76" s="4">
        <v>43344</v>
      </c>
      <c r="E76" s="9">
        <v>73232</v>
      </c>
    </row>
    <row r="77" spans="1:5" ht="17.25" thickBot="1" x14ac:dyDescent="0.3">
      <c r="A77" s="7">
        <v>75</v>
      </c>
      <c r="B77" s="3" t="s">
        <v>117</v>
      </c>
      <c r="C77" s="3" t="s">
        <v>118</v>
      </c>
      <c r="D77" s="4">
        <v>43344</v>
      </c>
      <c r="E77" s="9">
        <v>73232</v>
      </c>
    </row>
    <row r="78" spans="1:5" ht="83.25" thickBot="1" x14ac:dyDescent="0.3">
      <c r="A78" s="14">
        <v>76</v>
      </c>
      <c r="B78" s="15" t="s">
        <v>119</v>
      </c>
      <c r="C78" s="15" t="s">
        <v>120</v>
      </c>
      <c r="D78" s="16">
        <v>43800</v>
      </c>
      <c r="E78" s="17">
        <v>73232</v>
      </c>
    </row>
    <row r="79" spans="1:5" ht="33.75" thickBot="1" x14ac:dyDescent="0.3">
      <c r="A79" s="14">
        <v>77</v>
      </c>
      <c r="B79" s="15" t="s">
        <v>249</v>
      </c>
      <c r="C79" s="15"/>
      <c r="D79" s="16"/>
      <c r="E79" s="17"/>
    </row>
    <row r="80" spans="1:5" ht="33.75" thickBot="1" x14ac:dyDescent="0.3">
      <c r="A80" s="14">
        <v>78</v>
      </c>
      <c r="B80" s="15" t="s">
        <v>250</v>
      </c>
      <c r="C80" s="15"/>
      <c r="D80" s="16"/>
      <c r="E80" s="17"/>
    </row>
    <row r="81" spans="1:5" ht="17.25" thickBot="1" x14ac:dyDescent="0.3">
      <c r="A81" s="24">
        <v>79</v>
      </c>
      <c r="B81" s="25" t="s">
        <v>251</v>
      </c>
      <c r="C81" s="25"/>
      <c r="D81" s="26"/>
      <c r="E81" s="27"/>
    </row>
    <row r="82" spans="1:5" ht="49.5" x14ac:dyDescent="0.25">
      <c r="A82" s="28">
        <v>80</v>
      </c>
      <c r="B82" s="29" t="s">
        <v>252</v>
      </c>
      <c r="C82" s="29"/>
      <c r="D82" s="30"/>
      <c r="E82" s="31"/>
    </row>
  </sheetData>
  <hyperlinks>
    <hyperlink ref="T1" r:id="rId1"/>
    <hyperlink ref="N1" r:id="rId2"/>
    <hyperlink ref="H1" r:id="rId3" display="https://starwiki.atlassian.net/wiki/display/UDV/ContactGroupTypeIdentifier"/>
    <hyperlink ref="B1" r:id="rId4" display="https://starwiki.atlassian.net/wiki/display/UDV/AbsenceTypeIdentifier"/>
  </hyperlinks>
  <pageMargins left="0.7" right="0.7" top="0.75" bottom="0.75" header="0.3" footer="0.3"/>
  <pageSetup paperSize="9" orientation="portrait" r:id="rId5"/>
  <legacyDrawing r:id="rId6"/>
  <tableParts count="5"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2023-1pr2023-01-27</vt:lpstr>
      <vt:lpstr>How-to</vt:lpstr>
      <vt:lpstr>Lookup</vt:lpstr>
      <vt:lpstr>'2023-1pr2023-01-27'!Absence</vt:lpstr>
      <vt:lpstr>Absence</vt:lpstr>
      <vt:lpstr>'2023-1pr2023-01-27'!AbsenceTable</vt:lpstr>
      <vt:lpstr>AbsenceTable</vt:lpstr>
      <vt:lpstr>'2023-1pr2023-01-27'!AbsenceType</vt:lpstr>
      <vt:lpstr>AbsenceType</vt:lpstr>
      <vt:lpstr>'2023-1pr2023-01-27'!CCTable</vt:lpstr>
      <vt:lpstr>CCTable</vt:lpstr>
      <vt:lpstr>'2023-1pr2023-01-27'!CGTable</vt:lpstr>
      <vt:lpstr>CGTable</vt:lpstr>
      <vt:lpstr>'2023-1pr2023-01-27'!ExcemptsTable</vt:lpstr>
      <vt:lpstr>ExcemptsTable</vt:lpstr>
      <vt:lpstr>'2023-1pr2023-01-27'!PCTable</vt:lpstr>
      <vt:lpstr>PCTable</vt:lpstr>
    </vt:vector>
  </TitlesOfParts>
  <Company>Visma Consulting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Brunholm</dc:creator>
  <cp:lastModifiedBy>Jesper Brunholm</cp:lastModifiedBy>
  <dcterms:created xsi:type="dcterms:W3CDTF">2020-03-27T07:53:55Z</dcterms:created>
  <dcterms:modified xsi:type="dcterms:W3CDTF">2023-01-27T13:35:15Z</dcterms:modified>
</cp:coreProperties>
</file>